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845" activeTab="3"/>
  </bookViews>
  <sheets>
    <sheet name="PR_Jun14" sheetId="1" r:id="rId1"/>
    <sheet name="PR_Sep14" sheetId="2" r:id="rId2"/>
    <sheet name="PR_Dec14" sheetId="3" r:id="rId3"/>
    <sheet name="PR_April15" sheetId="5" r:id="rId4"/>
  </sheets>
  <calcPr calcId="152511"/>
</workbook>
</file>

<file path=xl/calcChain.xml><?xml version="1.0" encoding="utf-8"?>
<calcChain xmlns="http://schemas.openxmlformats.org/spreadsheetml/2006/main">
  <c r="C38" i="5" l="1"/>
  <c r="C37" i="5"/>
  <c r="C39" i="5" s="1"/>
  <c r="C42" i="3"/>
  <c r="C41" i="3"/>
  <c r="G41" i="3"/>
  <c r="H41" i="3"/>
  <c r="F41" i="3"/>
  <c r="C43" i="3" l="1"/>
  <c r="B31" i="2" l="1"/>
  <c r="G31" i="2" l="1"/>
  <c r="H31" i="2"/>
  <c r="F31" i="2"/>
</calcChain>
</file>

<file path=xl/sharedStrings.xml><?xml version="1.0" encoding="utf-8"?>
<sst xmlns="http://schemas.openxmlformats.org/spreadsheetml/2006/main" count="652" uniqueCount="376">
  <si>
    <t>A &amp; E Improvements, LLC</t>
  </si>
  <si>
    <t>Accomplished Chimney, Inc.</t>
  </si>
  <si>
    <t>Agnello Construction, LLC</t>
  </si>
  <si>
    <t>Anthony Cittadino Restorations, LLC</t>
  </si>
  <si>
    <t>Bela Cruz Contracting Limited Liability Company</t>
  </si>
  <si>
    <t>Bilinkas Companies</t>
  </si>
  <si>
    <t>Bodine Contractors a/k/a Bodine Roofing and Siding</t>
  </si>
  <si>
    <t>Davis Ventures Group Limited Liability Company</t>
  </si>
  <si>
    <t>Designer Impressions, LLC.</t>
  </si>
  <si>
    <t>Effective Basement Solutions</t>
  </si>
  <si>
    <t>First Clean Flood &amp; Smoke Restoration</t>
  </si>
  <si>
    <t>Gregory J. Parkhill t/a GJP Painting</t>
  </si>
  <si>
    <t>JSP Home Improvement Contractors, LLC</t>
  </si>
  <si>
    <t>Keith's Contracting</t>
  </si>
  <si>
    <t>Kevin Harrison t/a Fantastic Finish Remodeling</t>
  </si>
  <si>
    <t>LB Pools Inc. d/b/a Ladybug Fiberglass Pools</t>
  </si>
  <si>
    <t>LL Schaefer Construction LLC</t>
  </si>
  <si>
    <t>Matthew Kessel</t>
  </si>
  <si>
    <t>Natural Energy Industries, LLC d/b/a Green Tree Construction</t>
  </si>
  <si>
    <t>OP Construction Home Repairs Limited Liability Company</t>
  </si>
  <si>
    <t>P.C. Handyman Limited Liability Company</t>
  </si>
  <si>
    <t>Ronin Construction Group, Inc.</t>
  </si>
  <si>
    <t>Vincent McConnell d/b/a L &amp; M Builders</t>
  </si>
  <si>
    <t>Business Name</t>
  </si>
  <si>
    <t>Location</t>
  </si>
  <si>
    <t>Tampa, FL</t>
  </si>
  <si>
    <t>Milford, PA</t>
  </si>
  <si>
    <t>Tinton Falls</t>
  </si>
  <si>
    <t>South Orange</t>
  </si>
  <si>
    <t>Bridgewater</t>
  </si>
  <si>
    <t>Ironia</t>
  </si>
  <si>
    <t>Phillipsburg</t>
  </si>
  <si>
    <t>West Berlin</t>
  </si>
  <si>
    <t>Nutley</t>
  </si>
  <si>
    <t>Voorhees</t>
  </si>
  <si>
    <t>Bayville</t>
  </si>
  <si>
    <t>North Haledon</t>
  </si>
  <si>
    <t>Sicklerville</t>
  </si>
  <si>
    <t>Medford Lakes</t>
  </si>
  <si>
    <t>Westfield</t>
  </si>
  <si>
    <t>Galloway</t>
  </si>
  <si>
    <t>Atlantic City</t>
  </si>
  <si>
    <t>Sewell</t>
  </si>
  <si>
    <t>Hammonton</t>
  </si>
  <si>
    <t>North Bergen</t>
  </si>
  <si>
    <t>Blauvelt, NY</t>
  </si>
  <si>
    <t>Mahwah</t>
  </si>
  <si>
    <t>Registered/Unregistered</t>
  </si>
  <si>
    <t xml:space="preserve">Registered </t>
  </si>
  <si>
    <t>Registered</t>
  </si>
  <si>
    <t>Home Improvement Contractors, Cited for Alleged Violations of Consumer Protection Laws and/or Regulations</t>
  </si>
  <si>
    <t>4 DM Construction and Demolition LLC</t>
  </si>
  <si>
    <t>Jersey City</t>
  </si>
  <si>
    <t>A1 Safeguard LLC</t>
  </si>
  <si>
    <t>Pompton Plains</t>
  </si>
  <si>
    <t>Able Home Improvements</t>
  </si>
  <si>
    <t>Adams Construction</t>
  </si>
  <si>
    <t>Manville</t>
  </si>
  <si>
    <t>Affordable Tree LLC</t>
  </si>
  <si>
    <t>Linden</t>
  </si>
  <si>
    <t>Air Force One N.J. LLC</t>
  </si>
  <si>
    <t>Oak Ridge</t>
  </si>
  <si>
    <t>Atlantic Contractors Group, LLC</t>
  </si>
  <si>
    <t>Trenton</t>
  </si>
  <si>
    <t>B &amp; E Mechanical</t>
  </si>
  <si>
    <t>Belford</t>
  </si>
  <si>
    <t>B Q C, LLC d/b/a Best Quality Construction, LLC</t>
  </si>
  <si>
    <t>Bills Flooring LLC</t>
  </si>
  <si>
    <t>Brownies Tree Service</t>
  </si>
  <si>
    <t>Garfield</t>
  </si>
  <si>
    <t>Catastrophe Services, Inc.</t>
  </si>
  <si>
    <t>Centra and Son Landscaping Maintenance &amp; Design d/b/a Jobs by Joe</t>
  </si>
  <si>
    <t>Carteret</t>
  </si>
  <si>
    <t>Certified Professionals</t>
  </si>
  <si>
    <t>Berlin</t>
  </si>
  <si>
    <t>Christopher Dalton d/b/a Dalton Carpentry</t>
  </si>
  <si>
    <t>Egg Harbor City</t>
  </si>
  <si>
    <t>Colantonio Construction, Limited Liability Construction</t>
  </si>
  <si>
    <t>Roselle Park</t>
  </si>
  <si>
    <t>Do It Right Chimney</t>
  </si>
  <si>
    <t>Wayne</t>
  </si>
  <si>
    <t>Durango Travertine Limited Liability Company</t>
  </si>
  <si>
    <t>Ridgefield</t>
  </si>
  <si>
    <t>Ever Built Construction, Inc.</t>
  </si>
  <si>
    <t>Staten Island, NY</t>
  </si>
  <si>
    <t>Flash Paining, Inc.</t>
  </si>
  <si>
    <t>Paterson</t>
  </si>
  <si>
    <t>Home Care</t>
  </si>
  <si>
    <t>Oakland</t>
  </si>
  <si>
    <t>Improvement Specialty LLC</t>
  </si>
  <si>
    <t>Flemington</t>
  </si>
  <si>
    <t>Izzo &amp; Son Property Management</t>
  </si>
  <si>
    <t>Clementon</t>
  </si>
  <si>
    <t>JAMC Contracting, LLC</t>
  </si>
  <si>
    <t>Cliffwood</t>
  </si>
  <si>
    <t>Jamie D. Lima Masonry LLC</t>
  </si>
  <si>
    <t>Bloomfield</t>
  </si>
  <si>
    <t>JL Mason</t>
  </si>
  <si>
    <t>Long Branch</t>
  </si>
  <si>
    <t>K &amp; E Enterprise, Inc.</t>
  </si>
  <si>
    <t>Nazareth, PA</t>
  </si>
  <si>
    <t>Kalooky Landscaping</t>
  </si>
  <si>
    <t>Ken Do Any Construction</t>
  </si>
  <si>
    <t>Forked River</t>
  </si>
  <si>
    <t>LSI Enterprises, Inc.</t>
  </si>
  <si>
    <t>Livingston</t>
  </si>
  <si>
    <t>Mark Adkins d/b/a Empire Construction</t>
  </si>
  <si>
    <t>Pleasantville</t>
  </si>
  <si>
    <t>Marquett Remodeling, LLC</t>
  </si>
  <si>
    <t>Medina Floors and Construction, Inc.</t>
  </si>
  <si>
    <t>Palisades Park</t>
  </si>
  <si>
    <t>Miller and Sons Fencing, LLC</t>
  </si>
  <si>
    <t>Blackwood</t>
  </si>
  <si>
    <t>Mountain Top Maintenance</t>
  </si>
  <si>
    <t>Haledon</t>
  </si>
  <si>
    <t>Nalford Foxton</t>
  </si>
  <si>
    <t>Spring Valley, NY</t>
  </si>
  <si>
    <t>On-Site Contractors LLC</t>
  </si>
  <si>
    <t>Garwood</t>
  </si>
  <si>
    <t>Panda Kitchen &amp; Bath of Manalapan, LLC</t>
  </si>
  <si>
    <t>Manalapan</t>
  </si>
  <si>
    <t>Pittstown Pools</t>
  </si>
  <si>
    <t>Lebanon</t>
  </si>
  <si>
    <t>Restruction General Contractors, LLC d/b/a RGC</t>
  </si>
  <si>
    <t>Highland Park, IL</t>
  </si>
  <si>
    <t>Scavone Construction</t>
  </si>
  <si>
    <t>Chalfont, PA</t>
  </si>
  <si>
    <t>Steve Mitlo t/a Elite Roofing</t>
  </si>
  <si>
    <t>Taddeo Properties Limited Liability Company</t>
  </si>
  <si>
    <t>Raritan</t>
  </si>
  <si>
    <t>Tri-City Kitchens</t>
  </si>
  <si>
    <t>Vineland</t>
  </si>
  <si>
    <t>Unregistered</t>
  </si>
  <si>
    <t>Note: "Registered/Unregistered" Refers to Status at Time of Alleged Violation</t>
  </si>
  <si>
    <t>Avant Garde Eng. &amp; Const. d/b/a LECC</t>
  </si>
  <si>
    <t>Westmont</t>
  </si>
  <si>
    <t>Columbia, SC</t>
  </si>
  <si>
    <t>Schwenksville, PA</t>
  </si>
  <si>
    <t>Notices of Violation Announced July 16, 2014</t>
  </si>
  <si>
    <t>Garry N Moore t/a General Contractors</t>
  </si>
  <si>
    <t>NOV1400158</t>
  </si>
  <si>
    <t>Davis, Michelle</t>
  </si>
  <si>
    <t>AAA - Above All Average Painting Company / Above All Average Construction</t>
  </si>
  <si>
    <t>NOV1400159</t>
  </si>
  <si>
    <t>Kevin Matthew Harrison d/b/a Arias Restoration and Renovation</t>
  </si>
  <si>
    <t>NOV1400160</t>
  </si>
  <si>
    <t>Creggett, Loretta</t>
  </si>
  <si>
    <t>Hydra-Shield, Inc. d/b/a Hydra-Shield Waterproofing</t>
  </si>
  <si>
    <t>NOV1400161</t>
  </si>
  <si>
    <t>Angel Berdugo d/b/a Elegant Home Remodeling</t>
  </si>
  <si>
    <t>NOV1400162</t>
  </si>
  <si>
    <t>GSR Masonry &amp; Contracting Inc.</t>
  </si>
  <si>
    <t>NOV1400163</t>
  </si>
  <si>
    <t>Meola, Michael</t>
  </si>
  <si>
    <t>Smith Design and Construction Limited Liability Company</t>
  </si>
  <si>
    <t>NOV1400164</t>
  </si>
  <si>
    <t>Gualdino Santos</t>
  </si>
  <si>
    <t>NOV1400165</t>
  </si>
  <si>
    <t>Hercules Contracting Limited Liability Company</t>
  </si>
  <si>
    <t>NOV1400166</t>
  </si>
  <si>
    <t>Keith Tanis d/b/a Keith's Contracting</t>
  </si>
  <si>
    <t>NOV1400187</t>
  </si>
  <si>
    <t>NOV1400188</t>
  </si>
  <si>
    <t>Stephen B. Hensler Custom Builders</t>
  </si>
  <si>
    <t>NOV1400189</t>
  </si>
  <si>
    <t>Myck General Contractors,LLC</t>
  </si>
  <si>
    <t>NOV1400190</t>
  </si>
  <si>
    <t>Michael McNamara t/a Affordable Masonry</t>
  </si>
  <si>
    <t>NOV1400191</t>
  </si>
  <si>
    <t>Salahudin Abdullah t/a New Day Reconstruction</t>
  </si>
  <si>
    <t>NOV1400192</t>
  </si>
  <si>
    <t>Robert Haines</t>
  </si>
  <si>
    <t>NOV1400193</t>
  </si>
  <si>
    <t>Anthony Wyatt t/a Anthony's Custom Exteriors</t>
  </si>
  <si>
    <t>NOV1400194</t>
  </si>
  <si>
    <t>NOV1400195</t>
  </si>
  <si>
    <t>Yee, Waiman</t>
  </si>
  <si>
    <t>JS Contractors and Builders Inc t/a Succi Contractors and Builders</t>
  </si>
  <si>
    <t>NOV1400196</t>
  </si>
  <si>
    <t>Ermal Rustemlliu d/b/a Tri State Construction</t>
  </si>
  <si>
    <t>NOV1400197</t>
  </si>
  <si>
    <t>Norwestar Services LLC d/b/a Norwestar Services</t>
  </si>
  <si>
    <t>NOV1400198</t>
  </si>
  <si>
    <t>Rahson Thorn d/b/a Reliable Home Improvements</t>
  </si>
  <si>
    <t>NOV1400199</t>
  </si>
  <si>
    <t>Oceanview Bulkheading LLC d/b/a Oceanview Bulkheading</t>
  </si>
  <si>
    <t>NOV1400200</t>
  </si>
  <si>
    <t>Fritzky Contracting LLC</t>
  </si>
  <si>
    <t>NOV1400201</t>
  </si>
  <si>
    <t>Paul Iski t/a Gutter Up Construction Co.</t>
  </si>
  <si>
    <t>NOV1400203</t>
  </si>
  <si>
    <t>At Home Renovations &amp; Repairs Company, L.L.C.</t>
  </si>
  <si>
    <t>NOV1400204</t>
  </si>
  <si>
    <t>Mark Walton t/a All Exteriors Roofing &amp; Siding</t>
  </si>
  <si>
    <t>NOV1400205</t>
  </si>
  <si>
    <t>Tamas Tamasko d/b/a A.T.E. European Renovation</t>
  </si>
  <si>
    <t>NOV1400206</t>
  </si>
  <si>
    <t>Carmen's Anthony, Inc. d/b/a Anthony L. Falcone General Contracting</t>
  </si>
  <si>
    <t>NOV1400207</t>
  </si>
  <si>
    <t>Nicholas Marino d/b/a Pools! Pools! Pools!</t>
  </si>
  <si>
    <t>NOV1400208</t>
  </si>
  <si>
    <t>EC Date</t>
  </si>
  <si>
    <t>EC Time</t>
  </si>
  <si>
    <t>Total</t>
  </si>
  <si>
    <t>Restitution</t>
  </si>
  <si>
    <t>Penalty</t>
  </si>
  <si>
    <t>Notices of Violation Announced September 29, 2014</t>
  </si>
  <si>
    <t>Investigator</t>
  </si>
  <si>
    <t>NOV Totals:</t>
  </si>
  <si>
    <t>NOV#</t>
  </si>
  <si>
    <t>Mays Landing</t>
  </si>
  <si>
    <t>Willingboro</t>
  </si>
  <si>
    <t>Mantua</t>
  </si>
  <si>
    <t>West Caldwell</t>
  </si>
  <si>
    <t>Elizabeth</t>
  </si>
  <si>
    <t>Deerfield</t>
  </si>
  <si>
    <t>Seaside Heights</t>
  </si>
  <si>
    <t>Randolph</t>
  </si>
  <si>
    <t>South Bound Brook</t>
  </si>
  <si>
    <t>Camden</t>
  </si>
  <si>
    <t>Point Pleasant</t>
  </si>
  <si>
    <t>Keyport</t>
  </si>
  <si>
    <t>Hamburg</t>
  </si>
  <si>
    <t>Ventor City</t>
  </si>
  <si>
    <t>Kendall Park</t>
  </si>
  <si>
    <t>Neptune</t>
  </si>
  <si>
    <t>Bordentown</t>
  </si>
  <si>
    <t>Collingswood</t>
  </si>
  <si>
    <t>Clark</t>
  </si>
  <si>
    <t>Tuxedo Park, NY</t>
  </si>
  <si>
    <t>Levittown, PA</t>
  </si>
  <si>
    <t>Yardley, PA</t>
  </si>
  <si>
    <t>G. Lee Sales, Inc.</t>
  </si>
  <si>
    <t>Straight Line Painting &amp; Construction Limited Liability Company</t>
  </si>
  <si>
    <t>16/10</t>
  </si>
  <si>
    <t>O'Cone, Jared</t>
  </si>
  <si>
    <t>Kulina, John</t>
  </si>
  <si>
    <t>NOV1400216</t>
  </si>
  <si>
    <t>NOV1400217</t>
  </si>
  <si>
    <t>NOV1400218</t>
  </si>
  <si>
    <t>NOV1400220</t>
  </si>
  <si>
    <t>NOV1400221</t>
  </si>
  <si>
    <t>NOV1400222</t>
  </si>
  <si>
    <t>NOV1400223</t>
  </si>
  <si>
    <t>NOV1400224</t>
  </si>
  <si>
    <t>NOV1400225</t>
  </si>
  <si>
    <t>NOV1400226</t>
  </si>
  <si>
    <t>NOV1400227</t>
  </si>
  <si>
    <t>NOV1400228</t>
  </si>
  <si>
    <t>NOV1400229</t>
  </si>
  <si>
    <t>NOV1400230</t>
  </si>
  <si>
    <t>Ace Chimney and Masonry LLC</t>
  </si>
  <si>
    <t>Michael Moloney d/b/a Emerald Paving &amp; Masonry</t>
  </si>
  <si>
    <t>Mike Bianco &amp; Sons</t>
  </si>
  <si>
    <t>Sonny Laursen d/b/a Laursen Painting</t>
  </si>
  <si>
    <t>Quality Home Finishes Limited Liability Company</t>
  </si>
  <si>
    <t>John Jameson</t>
  </si>
  <si>
    <t>Tru/Co Construction Company, Inc.</t>
  </si>
  <si>
    <t>Baystate Properties, Limited Liability Company</t>
  </si>
  <si>
    <t>Scott Kazar</t>
  </si>
  <si>
    <t>Open Eye Innovators, LLC</t>
  </si>
  <si>
    <t>Rod's Tree Service &amp; Landscaping LLC</t>
  </si>
  <si>
    <t>Hind Landscape Nursery, Inc.</t>
  </si>
  <si>
    <t>Totowa</t>
  </si>
  <si>
    <t>Dover</t>
  </si>
  <si>
    <t>Pennsville</t>
  </si>
  <si>
    <t>Freehold</t>
  </si>
  <si>
    <t>Exton, PA</t>
  </si>
  <si>
    <t>Lutherville, MD</t>
  </si>
  <si>
    <t>East Brunswick</t>
  </si>
  <si>
    <t>Brick</t>
  </si>
  <si>
    <t>Flanders</t>
  </si>
  <si>
    <t>Newark</t>
  </si>
  <si>
    <t>Leo's General Construction Limited Liability Company</t>
  </si>
  <si>
    <t>Church, Cullen</t>
  </si>
  <si>
    <t>Thick Paving and Masonry LLC d/b/a All State Paving and Masonry</t>
  </si>
  <si>
    <t>Toms River</t>
  </si>
  <si>
    <t>NOV1400232</t>
  </si>
  <si>
    <t>NOV1400233</t>
  </si>
  <si>
    <t>NOV1400234</t>
  </si>
  <si>
    <t>Nasib Rahim d/b/a Rahim Construction</t>
  </si>
  <si>
    <t>Smith &amp; Sons Home Remodeling, L.P.</t>
  </si>
  <si>
    <t>Salem</t>
  </si>
  <si>
    <t>NOV1400236</t>
  </si>
  <si>
    <t>Sean McConnell t/a Sean McConnell Landscaping</t>
  </si>
  <si>
    <t>Arthur K. Hargrove d/b/a Unique Custom Cabinets</t>
  </si>
  <si>
    <t>Union</t>
  </si>
  <si>
    <t>NOV1400235</t>
  </si>
  <si>
    <t>Paradise Pools and Spas NJ Limited Liability Company</t>
  </si>
  <si>
    <t>Ultimate Alliance Construction Inc</t>
  </si>
  <si>
    <t>Daniel Meshefsky d/b/a Fix All Contracting</t>
  </si>
  <si>
    <t>Woodland Park</t>
  </si>
  <si>
    <t>Lake Hopatcong</t>
  </si>
  <si>
    <t>NOV1400237</t>
  </si>
  <si>
    <t>NOV1400238</t>
  </si>
  <si>
    <t>NOV1400239</t>
  </si>
  <si>
    <t>Michael Kelly d/b/a MK Blacktop &amp; Seal Coating</t>
  </si>
  <si>
    <t>National Park</t>
  </si>
  <si>
    <t>Loretta Creggett</t>
  </si>
  <si>
    <t>N+A Builders Contractors LLC</t>
  </si>
  <si>
    <t>John F. Smallze t/a J. S. Construction Contractors</t>
  </si>
  <si>
    <t>NOV1400241</t>
  </si>
  <si>
    <t>NOV1400242</t>
  </si>
  <si>
    <t>Empire State Building &amp; Contractors Inc</t>
  </si>
  <si>
    <t>Nanuet, NY</t>
  </si>
  <si>
    <t>NOV1400243</t>
  </si>
  <si>
    <t>Peter Marks d/b/a A-1 Reliable Roofing Company</t>
  </si>
  <si>
    <t>Piscataway</t>
  </si>
  <si>
    <t>NOV1400244</t>
  </si>
  <si>
    <t>John Sacharnoski t/a Twin Hollies Windows &amp; More</t>
  </si>
  <si>
    <t>Millville</t>
  </si>
  <si>
    <t>NOV1400245</t>
  </si>
  <si>
    <t>Norman Kniese d/b/a V &amp; A Property Maintenance</t>
  </si>
  <si>
    <t>Little Falls General Contractor, LLP</t>
  </si>
  <si>
    <t>AMGI Renovation Contractors Limited Liability Company</t>
  </si>
  <si>
    <t>Jia Moore Construction and Restoration, LLC</t>
  </si>
  <si>
    <t>Belleville, NJ</t>
  </si>
  <si>
    <t>Sylvania, OH</t>
  </si>
  <si>
    <t>NOV1400260</t>
  </si>
  <si>
    <t>NOV1400261</t>
  </si>
  <si>
    <t>NOV1400263</t>
  </si>
  <si>
    <t>NOV1400264</t>
  </si>
  <si>
    <t>NOV1400247</t>
  </si>
  <si>
    <t>Jeffrey A. Schnettler</t>
  </si>
  <si>
    <t>Tobyhanna, PA</t>
  </si>
  <si>
    <t>Unique Painting &amp; Home Improvement</t>
  </si>
  <si>
    <t>Cardinals Roofing Siding Windows, LLC</t>
  </si>
  <si>
    <t>Cipollone Construction Company, Inc.</t>
  </si>
  <si>
    <t>Atlas General Contracting</t>
  </si>
  <si>
    <t>Mountain Management Corp.</t>
  </si>
  <si>
    <t>Cinalli Construction Management and Design Limited Liability Company d/b/a Cinalli Construction, L.L.C.</t>
  </si>
  <si>
    <t>Joseph A. Uhrig General Contractor</t>
  </si>
  <si>
    <t>Glenn Haas Construction</t>
  </si>
  <si>
    <t>Stanley Home Improvement LLC</t>
  </si>
  <si>
    <t>Demo 2 Design Limited Liability Company</t>
  </si>
  <si>
    <t>Luigi Construction and Landscaping Inc</t>
  </si>
  <si>
    <t>Majestic Home Remodeling d/b/a Daruwe Corp</t>
  </si>
  <si>
    <t>William Murray</t>
  </si>
  <si>
    <t>South River</t>
  </si>
  <si>
    <t>Pompano Beach, FL</t>
  </si>
  <si>
    <t>Marlton, NJ</t>
  </si>
  <si>
    <t>Mountain Lakes</t>
  </si>
  <si>
    <t>Ocean View</t>
  </si>
  <si>
    <t>Cherry Hill</t>
  </si>
  <si>
    <t>Morristown</t>
  </si>
  <si>
    <t>Orange</t>
  </si>
  <si>
    <t>Kearny</t>
  </si>
  <si>
    <t>Marlton</t>
  </si>
  <si>
    <t>Margate</t>
  </si>
  <si>
    <t>Notices of Violation Announced December 22, 2014</t>
  </si>
  <si>
    <t>AAA Liner Replacements Corporation</t>
  </si>
  <si>
    <t>J.C. &amp; Son Construction Limited Liability Company</t>
  </si>
  <si>
    <t>Integrated Landscape Management Limited Liability Company</t>
  </si>
  <si>
    <t>Rundstrom Construction Limited Liability Company</t>
  </si>
  <si>
    <t>Scotch Plains</t>
  </si>
  <si>
    <t>Metuchen</t>
  </si>
  <si>
    <t>Jeremy Lennon d/b/a JML Home Improvement</t>
  </si>
  <si>
    <t>Jason Wallace d/b/a Wallace Construction &amp; Design</t>
  </si>
  <si>
    <t>Kenneth B. Gibbons t/a Quality Pools Service</t>
  </si>
  <si>
    <t>Allcare Heating and Cooling, LLC</t>
  </si>
  <si>
    <t>Creative Solutions and Design Limited Liability Company</t>
  </si>
  <si>
    <t>Luis Velasquez d/b/a Liberty Gates &amp; Iron Works</t>
  </si>
  <si>
    <t>Gregg Rivera d/b/a Gregg R. Colletta Painting and Drywall</t>
  </si>
  <si>
    <t>John P. Ireland t/a Atlantic Pools</t>
  </si>
  <si>
    <t>Quality Roofing &amp; Contracting LLC</t>
  </si>
  <si>
    <t>Rio Grande</t>
  </si>
  <si>
    <t>Cinnaminson</t>
  </si>
  <si>
    <t>Howell</t>
  </si>
  <si>
    <t>Absecon</t>
  </si>
  <si>
    <t>Little Falls</t>
  </si>
  <si>
    <t>Michael Morrissey t/a Trabo Contracting</t>
  </si>
  <si>
    <t>Mark A. Yanzuk</t>
  </si>
  <si>
    <t>George Giordano</t>
  </si>
  <si>
    <t>Shane L. Bowles t/a SL B Contracting</t>
  </si>
  <si>
    <t>Hackettstown</t>
  </si>
  <si>
    <t>Paulsboro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</si>
</sst>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21">
    <xf numFmtId="0" fontId="0" fillId="0" borderId="0" xfId="0"/>
    <xf numFmtId="0" fontId="2" fillId="3" borderId="0" xfId="2"/>
    <xf numFmtId="0" fontId="2" fillId="4" borderId="0" xfId="3"/>
    <xf numFmtId="0" fontId="1" fillId="2" borderId="0" xfId="1"/>
    <xf numFmtId="0" fontId="0" fillId="2" borderId="0" xfId="1" applyFont="1"/>
    <xf numFmtId="0" fontId="2" fillId="5" borderId="0" xfId="4"/>
    <xf numFmtId="0" fontId="3" fillId="5" borderId="0" xfId="4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2" borderId="0" xfId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4" fillId="2" borderId="0" xfId="1" applyFont="1" applyAlignment="1">
      <alignment horizontal="center"/>
    </xf>
    <xf numFmtId="164" fontId="1" fillId="2" borderId="0" xfId="1" applyNumberFormat="1"/>
    <xf numFmtId="14" fontId="1" fillId="2" borderId="0" xfId="1" applyNumberFormat="1"/>
    <xf numFmtId="165" fontId="1" fillId="2" borderId="0" xfId="1" applyNumberFormat="1"/>
    <xf numFmtId="0" fontId="4" fillId="0" borderId="0" xfId="0" applyFont="1" applyAlignment="1">
      <alignment horizontal="right"/>
    </xf>
    <xf numFmtId="8" fontId="0" fillId="0" borderId="0" xfId="0" applyNumberFormat="1"/>
    <xf numFmtId="8" fontId="1" fillId="2" borderId="0" xfId="1" applyNumberFormat="1"/>
  </cellXfs>
  <cellStyles count="5">
    <cellStyle name="20% - Accent1" xfId="1" builtinId="30"/>
    <cellStyle name="Accent1" xfId="4" builtinId="29"/>
    <cellStyle name="Accent2" xfId="2" builtinId="33"/>
    <cellStyle name="Accent3" xfId="3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A50" sqref="A50"/>
    </sheetView>
  </sheetViews>
  <sheetFormatPr defaultRowHeight="15" x14ac:dyDescent="0.25"/>
  <cols>
    <col min="1" max="1" width="54.42578125" customWidth="1"/>
    <col min="2" max="2" width="18.85546875" customWidth="1"/>
    <col min="3" max="3" width="21.5703125" customWidth="1"/>
    <col min="4" max="4" width="17.42578125" customWidth="1"/>
    <col min="5" max="5" width="12.5703125" customWidth="1"/>
    <col min="249" max="249" width="9.42578125" bestFit="1" customWidth="1"/>
    <col min="250" max="250" width="17" bestFit="1" customWidth="1"/>
    <col min="251" max="251" width="17" customWidth="1"/>
    <col min="252" max="252" width="18.140625" customWidth="1"/>
    <col min="253" max="253" width="17.85546875" bestFit="1" customWidth="1"/>
    <col min="254" max="254" width="26.5703125" bestFit="1" customWidth="1"/>
    <col min="255" max="255" width="11.85546875" bestFit="1" customWidth="1"/>
    <col min="256" max="256" width="10.140625" bestFit="1" customWidth="1"/>
    <col min="257" max="257" width="9.42578125" bestFit="1" customWidth="1"/>
    <col min="258" max="259" width="10.5703125" bestFit="1" customWidth="1"/>
    <col min="260" max="260" width="5.140625" bestFit="1" customWidth="1"/>
    <col min="261" max="261" width="11.140625" bestFit="1" customWidth="1"/>
    <col min="505" max="505" width="9.42578125" bestFit="1" customWidth="1"/>
    <col min="506" max="506" width="17" bestFit="1" customWidth="1"/>
    <col min="507" max="507" width="17" customWidth="1"/>
    <col min="508" max="508" width="18.140625" customWidth="1"/>
    <col min="509" max="509" width="17.85546875" bestFit="1" customWidth="1"/>
    <col min="510" max="510" width="26.5703125" bestFit="1" customWidth="1"/>
    <col min="511" max="511" width="11.85546875" bestFit="1" customWidth="1"/>
    <col min="512" max="512" width="10.140625" bestFit="1" customWidth="1"/>
    <col min="513" max="513" width="9.42578125" bestFit="1" customWidth="1"/>
    <col min="514" max="515" width="10.5703125" bestFit="1" customWidth="1"/>
    <col min="516" max="516" width="5.140625" bestFit="1" customWidth="1"/>
    <col min="517" max="517" width="11.140625" bestFit="1" customWidth="1"/>
    <col min="761" max="761" width="9.42578125" bestFit="1" customWidth="1"/>
    <col min="762" max="762" width="17" bestFit="1" customWidth="1"/>
    <col min="763" max="763" width="17" customWidth="1"/>
    <col min="764" max="764" width="18.140625" customWidth="1"/>
    <col min="765" max="765" width="17.85546875" bestFit="1" customWidth="1"/>
    <col min="766" max="766" width="26.5703125" bestFit="1" customWidth="1"/>
    <col min="767" max="767" width="11.85546875" bestFit="1" customWidth="1"/>
    <col min="768" max="768" width="10.140625" bestFit="1" customWidth="1"/>
    <col min="769" max="769" width="9.42578125" bestFit="1" customWidth="1"/>
    <col min="770" max="771" width="10.5703125" bestFit="1" customWidth="1"/>
    <col min="772" max="772" width="5.140625" bestFit="1" customWidth="1"/>
    <col min="773" max="773" width="11.140625" bestFit="1" customWidth="1"/>
    <col min="1017" max="1017" width="9.42578125" bestFit="1" customWidth="1"/>
    <col min="1018" max="1018" width="17" bestFit="1" customWidth="1"/>
    <col min="1019" max="1019" width="17" customWidth="1"/>
    <col min="1020" max="1020" width="18.140625" customWidth="1"/>
    <col min="1021" max="1021" width="17.85546875" bestFit="1" customWidth="1"/>
    <col min="1022" max="1022" width="26.5703125" bestFit="1" customWidth="1"/>
    <col min="1023" max="1023" width="11.85546875" bestFit="1" customWidth="1"/>
    <col min="1024" max="1024" width="10.140625" bestFit="1" customWidth="1"/>
    <col min="1025" max="1025" width="9.42578125" bestFit="1" customWidth="1"/>
    <col min="1026" max="1027" width="10.5703125" bestFit="1" customWidth="1"/>
    <col min="1028" max="1028" width="5.140625" bestFit="1" customWidth="1"/>
    <col min="1029" max="1029" width="11.140625" bestFit="1" customWidth="1"/>
    <col min="1273" max="1273" width="9.42578125" bestFit="1" customWidth="1"/>
    <col min="1274" max="1274" width="17" bestFit="1" customWidth="1"/>
    <col min="1275" max="1275" width="17" customWidth="1"/>
    <col min="1276" max="1276" width="18.140625" customWidth="1"/>
    <col min="1277" max="1277" width="17.85546875" bestFit="1" customWidth="1"/>
    <col min="1278" max="1278" width="26.5703125" bestFit="1" customWidth="1"/>
    <col min="1279" max="1279" width="11.85546875" bestFit="1" customWidth="1"/>
    <col min="1280" max="1280" width="10.140625" bestFit="1" customWidth="1"/>
    <col min="1281" max="1281" width="9.42578125" bestFit="1" customWidth="1"/>
    <col min="1282" max="1283" width="10.5703125" bestFit="1" customWidth="1"/>
    <col min="1284" max="1284" width="5.140625" bestFit="1" customWidth="1"/>
    <col min="1285" max="1285" width="11.140625" bestFit="1" customWidth="1"/>
    <col min="1529" max="1529" width="9.42578125" bestFit="1" customWidth="1"/>
    <col min="1530" max="1530" width="17" bestFit="1" customWidth="1"/>
    <col min="1531" max="1531" width="17" customWidth="1"/>
    <col min="1532" max="1532" width="18.140625" customWidth="1"/>
    <col min="1533" max="1533" width="17.85546875" bestFit="1" customWidth="1"/>
    <col min="1534" max="1534" width="26.5703125" bestFit="1" customWidth="1"/>
    <col min="1535" max="1535" width="11.85546875" bestFit="1" customWidth="1"/>
    <col min="1536" max="1536" width="10.140625" bestFit="1" customWidth="1"/>
    <col min="1537" max="1537" width="9.42578125" bestFit="1" customWidth="1"/>
    <col min="1538" max="1539" width="10.5703125" bestFit="1" customWidth="1"/>
    <col min="1540" max="1540" width="5.140625" bestFit="1" customWidth="1"/>
    <col min="1541" max="1541" width="11.140625" bestFit="1" customWidth="1"/>
    <col min="1785" max="1785" width="9.42578125" bestFit="1" customWidth="1"/>
    <col min="1786" max="1786" width="17" bestFit="1" customWidth="1"/>
    <col min="1787" max="1787" width="17" customWidth="1"/>
    <col min="1788" max="1788" width="18.140625" customWidth="1"/>
    <col min="1789" max="1789" width="17.85546875" bestFit="1" customWidth="1"/>
    <col min="1790" max="1790" width="26.5703125" bestFit="1" customWidth="1"/>
    <col min="1791" max="1791" width="11.85546875" bestFit="1" customWidth="1"/>
    <col min="1792" max="1792" width="10.140625" bestFit="1" customWidth="1"/>
    <col min="1793" max="1793" width="9.42578125" bestFit="1" customWidth="1"/>
    <col min="1794" max="1795" width="10.5703125" bestFit="1" customWidth="1"/>
    <col min="1796" max="1796" width="5.140625" bestFit="1" customWidth="1"/>
    <col min="1797" max="1797" width="11.140625" bestFit="1" customWidth="1"/>
    <col min="2041" max="2041" width="9.42578125" bestFit="1" customWidth="1"/>
    <col min="2042" max="2042" width="17" bestFit="1" customWidth="1"/>
    <col min="2043" max="2043" width="17" customWidth="1"/>
    <col min="2044" max="2044" width="18.140625" customWidth="1"/>
    <col min="2045" max="2045" width="17.85546875" bestFit="1" customWidth="1"/>
    <col min="2046" max="2046" width="26.5703125" bestFit="1" customWidth="1"/>
    <col min="2047" max="2047" width="11.85546875" bestFit="1" customWidth="1"/>
    <col min="2048" max="2048" width="10.140625" bestFit="1" customWidth="1"/>
    <col min="2049" max="2049" width="9.42578125" bestFit="1" customWidth="1"/>
    <col min="2050" max="2051" width="10.5703125" bestFit="1" customWidth="1"/>
    <col min="2052" max="2052" width="5.140625" bestFit="1" customWidth="1"/>
    <col min="2053" max="2053" width="11.140625" bestFit="1" customWidth="1"/>
    <col min="2297" max="2297" width="9.42578125" bestFit="1" customWidth="1"/>
    <col min="2298" max="2298" width="17" bestFit="1" customWidth="1"/>
    <col min="2299" max="2299" width="17" customWidth="1"/>
    <col min="2300" max="2300" width="18.140625" customWidth="1"/>
    <col min="2301" max="2301" width="17.85546875" bestFit="1" customWidth="1"/>
    <col min="2302" max="2302" width="26.5703125" bestFit="1" customWidth="1"/>
    <col min="2303" max="2303" width="11.85546875" bestFit="1" customWidth="1"/>
    <col min="2304" max="2304" width="10.140625" bestFit="1" customWidth="1"/>
    <col min="2305" max="2305" width="9.42578125" bestFit="1" customWidth="1"/>
    <col min="2306" max="2307" width="10.5703125" bestFit="1" customWidth="1"/>
    <col min="2308" max="2308" width="5.140625" bestFit="1" customWidth="1"/>
    <col min="2309" max="2309" width="11.140625" bestFit="1" customWidth="1"/>
    <col min="2553" max="2553" width="9.42578125" bestFit="1" customWidth="1"/>
    <col min="2554" max="2554" width="17" bestFit="1" customWidth="1"/>
    <col min="2555" max="2555" width="17" customWidth="1"/>
    <col min="2556" max="2556" width="18.140625" customWidth="1"/>
    <col min="2557" max="2557" width="17.85546875" bestFit="1" customWidth="1"/>
    <col min="2558" max="2558" width="26.5703125" bestFit="1" customWidth="1"/>
    <col min="2559" max="2559" width="11.85546875" bestFit="1" customWidth="1"/>
    <col min="2560" max="2560" width="10.140625" bestFit="1" customWidth="1"/>
    <col min="2561" max="2561" width="9.42578125" bestFit="1" customWidth="1"/>
    <col min="2562" max="2563" width="10.5703125" bestFit="1" customWidth="1"/>
    <col min="2564" max="2564" width="5.140625" bestFit="1" customWidth="1"/>
    <col min="2565" max="2565" width="11.140625" bestFit="1" customWidth="1"/>
    <col min="2809" max="2809" width="9.42578125" bestFit="1" customWidth="1"/>
    <col min="2810" max="2810" width="17" bestFit="1" customWidth="1"/>
    <col min="2811" max="2811" width="17" customWidth="1"/>
    <col min="2812" max="2812" width="18.140625" customWidth="1"/>
    <col min="2813" max="2813" width="17.85546875" bestFit="1" customWidth="1"/>
    <col min="2814" max="2814" width="26.5703125" bestFit="1" customWidth="1"/>
    <col min="2815" max="2815" width="11.85546875" bestFit="1" customWidth="1"/>
    <col min="2816" max="2816" width="10.140625" bestFit="1" customWidth="1"/>
    <col min="2817" max="2817" width="9.42578125" bestFit="1" customWidth="1"/>
    <col min="2818" max="2819" width="10.5703125" bestFit="1" customWidth="1"/>
    <col min="2820" max="2820" width="5.140625" bestFit="1" customWidth="1"/>
    <col min="2821" max="2821" width="11.140625" bestFit="1" customWidth="1"/>
    <col min="3065" max="3065" width="9.42578125" bestFit="1" customWidth="1"/>
    <col min="3066" max="3066" width="17" bestFit="1" customWidth="1"/>
    <col min="3067" max="3067" width="17" customWidth="1"/>
    <col min="3068" max="3068" width="18.140625" customWidth="1"/>
    <col min="3069" max="3069" width="17.85546875" bestFit="1" customWidth="1"/>
    <col min="3070" max="3070" width="26.5703125" bestFit="1" customWidth="1"/>
    <col min="3071" max="3071" width="11.85546875" bestFit="1" customWidth="1"/>
    <col min="3072" max="3072" width="10.140625" bestFit="1" customWidth="1"/>
    <col min="3073" max="3073" width="9.42578125" bestFit="1" customWidth="1"/>
    <col min="3074" max="3075" width="10.5703125" bestFit="1" customWidth="1"/>
    <col min="3076" max="3076" width="5.140625" bestFit="1" customWidth="1"/>
    <col min="3077" max="3077" width="11.140625" bestFit="1" customWidth="1"/>
    <col min="3321" max="3321" width="9.42578125" bestFit="1" customWidth="1"/>
    <col min="3322" max="3322" width="17" bestFit="1" customWidth="1"/>
    <col min="3323" max="3323" width="17" customWidth="1"/>
    <col min="3324" max="3324" width="18.140625" customWidth="1"/>
    <col min="3325" max="3325" width="17.85546875" bestFit="1" customWidth="1"/>
    <col min="3326" max="3326" width="26.5703125" bestFit="1" customWidth="1"/>
    <col min="3327" max="3327" width="11.85546875" bestFit="1" customWidth="1"/>
    <col min="3328" max="3328" width="10.140625" bestFit="1" customWidth="1"/>
    <col min="3329" max="3329" width="9.42578125" bestFit="1" customWidth="1"/>
    <col min="3330" max="3331" width="10.5703125" bestFit="1" customWidth="1"/>
    <col min="3332" max="3332" width="5.140625" bestFit="1" customWidth="1"/>
    <col min="3333" max="3333" width="11.140625" bestFit="1" customWidth="1"/>
    <col min="3577" max="3577" width="9.42578125" bestFit="1" customWidth="1"/>
    <col min="3578" max="3578" width="17" bestFit="1" customWidth="1"/>
    <col min="3579" max="3579" width="17" customWidth="1"/>
    <col min="3580" max="3580" width="18.140625" customWidth="1"/>
    <col min="3581" max="3581" width="17.85546875" bestFit="1" customWidth="1"/>
    <col min="3582" max="3582" width="26.5703125" bestFit="1" customWidth="1"/>
    <col min="3583" max="3583" width="11.85546875" bestFit="1" customWidth="1"/>
    <col min="3584" max="3584" width="10.140625" bestFit="1" customWidth="1"/>
    <col min="3585" max="3585" width="9.42578125" bestFit="1" customWidth="1"/>
    <col min="3586" max="3587" width="10.5703125" bestFit="1" customWidth="1"/>
    <col min="3588" max="3588" width="5.140625" bestFit="1" customWidth="1"/>
    <col min="3589" max="3589" width="11.140625" bestFit="1" customWidth="1"/>
    <col min="3833" max="3833" width="9.42578125" bestFit="1" customWidth="1"/>
    <col min="3834" max="3834" width="17" bestFit="1" customWidth="1"/>
    <col min="3835" max="3835" width="17" customWidth="1"/>
    <col min="3836" max="3836" width="18.140625" customWidth="1"/>
    <col min="3837" max="3837" width="17.85546875" bestFit="1" customWidth="1"/>
    <col min="3838" max="3838" width="26.5703125" bestFit="1" customWidth="1"/>
    <col min="3839" max="3839" width="11.85546875" bestFit="1" customWidth="1"/>
    <col min="3840" max="3840" width="10.140625" bestFit="1" customWidth="1"/>
    <col min="3841" max="3841" width="9.42578125" bestFit="1" customWidth="1"/>
    <col min="3842" max="3843" width="10.5703125" bestFit="1" customWidth="1"/>
    <col min="3844" max="3844" width="5.140625" bestFit="1" customWidth="1"/>
    <col min="3845" max="3845" width="11.140625" bestFit="1" customWidth="1"/>
    <col min="4089" max="4089" width="9.42578125" bestFit="1" customWidth="1"/>
    <col min="4090" max="4090" width="17" bestFit="1" customWidth="1"/>
    <col min="4091" max="4091" width="17" customWidth="1"/>
    <col min="4092" max="4092" width="18.140625" customWidth="1"/>
    <col min="4093" max="4093" width="17.85546875" bestFit="1" customWidth="1"/>
    <col min="4094" max="4094" width="26.5703125" bestFit="1" customWidth="1"/>
    <col min="4095" max="4095" width="11.85546875" bestFit="1" customWidth="1"/>
    <col min="4096" max="4096" width="10.140625" bestFit="1" customWidth="1"/>
    <col min="4097" max="4097" width="9.42578125" bestFit="1" customWidth="1"/>
    <col min="4098" max="4099" width="10.5703125" bestFit="1" customWidth="1"/>
    <col min="4100" max="4100" width="5.140625" bestFit="1" customWidth="1"/>
    <col min="4101" max="4101" width="11.140625" bestFit="1" customWidth="1"/>
    <col min="4345" max="4345" width="9.42578125" bestFit="1" customWidth="1"/>
    <col min="4346" max="4346" width="17" bestFit="1" customWidth="1"/>
    <col min="4347" max="4347" width="17" customWidth="1"/>
    <col min="4348" max="4348" width="18.140625" customWidth="1"/>
    <col min="4349" max="4349" width="17.85546875" bestFit="1" customWidth="1"/>
    <col min="4350" max="4350" width="26.5703125" bestFit="1" customWidth="1"/>
    <col min="4351" max="4351" width="11.85546875" bestFit="1" customWidth="1"/>
    <col min="4352" max="4352" width="10.140625" bestFit="1" customWidth="1"/>
    <col min="4353" max="4353" width="9.42578125" bestFit="1" customWidth="1"/>
    <col min="4354" max="4355" width="10.5703125" bestFit="1" customWidth="1"/>
    <col min="4356" max="4356" width="5.140625" bestFit="1" customWidth="1"/>
    <col min="4357" max="4357" width="11.140625" bestFit="1" customWidth="1"/>
    <col min="4601" max="4601" width="9.42578125" bestFit="1" customWidth="1"/>
    <col min="4602" max="4602" width="17" bestFit="1" customWidth="1"/>
    <col min="4603" max="4603" width="17" customWidth="1"/>
    <col min="4604" max="4604" width="18.140625" customWidth="1"/>
    <col min="4605" max="4605" width="17.85546875" bestFit="1" customWidth="1"/>
    <col min="4606" max="4606" width="26.5703125" bestFit="1" customWidth="1"/>
    <col min="4607" max="4607" width="11.85546875" bestFit="1" customWidth="1"/>
    <col min="4608" max="4608" width="10.140625" bestFit="1" customWidth="1"/>
    <col min="4609" max="4609" width="9.42578125" bestFit="1" customWidth="1"/>
    <col min="4610" max="4611" width="10.5703125" bestFit="1" customWidth="1"/>
    <col min="4612" max="4612" width="5.140625" bestFit="1" customWidth="1"/>
    <col min="4613" max="4613" width="11.140625" bestFit="1" customWidth="1"/>
    <col min="4857" max="4857" width="9.42578125" bestFit="1" customWidth="1"/>
    <col min="4858" max="4858" width="17" bestFit="1" customWidth="1"/>
    <col min="4859" max="4859" width="17" customWidth="1"/>
    <col min="4860" max="4860" width="18.140625" customWidth="1"/>
    <col min="4861" max="4861" width="17.85546875" bestFit="1" customWidth="1"/>
    <col min="4862" max="4862" width="26.5703125" bestFit="1" customWidth="1"/>
    <col min="4863" max="4863" width="11.85546875" bestFit="1" customWidth="1"/>
    <col min="4864" max="4864" width="10.140625" bestFit="1" customWidth="1"/>
    <col min="4865" max="4865" width="9.42578125" bestFit="1" customWidth="1"/>
    <col min="4866" max="4867" width="10.5703125" bestFit="1" customWidth="1"/>
    <col min="4868" max="4868" width="5.140625" bestFit="1" customWidth="1"/>
    <col min="4869" max="4869" width="11.140625" bestFit="1" customWidth="1"/>
    <col min="5113" max="5113" width="9.42578125" bestFit="1" customWidth="1"/>
    <col min="5114" max="5114" width="17" bestFit="1" customWidth="1"/>
    <col min="5115" max="5115" width="17" customWidth="1"/>
    <col min="5116" max="5116" width="18.140625" customWidth="1"/>
    <col min="5117" max="5117" width="17.85546875" bestFit="1" customWidth="1"/>
    <col min="5118" max="5118" width="26.5703125" bestFit="1" customWidth="1"/>
    <col min="5119" max="5119" width="11.85546875" bestFit="1" customWidth="1"/>
    <col min="5120" max="5120" width="10.140625" bestFit="1" customWidth="1"/>
    <col min="5121" max="5121" width="9.42578125" bestFit="1" customWidth="1"/>
    <col min="5122" max="5123" width="10.5703125" bestFit="1" customWidth="1"/>
    <col min="5124" max="5124" width="5.140625" bestFit="1" customWidth="1"/>
    <col min="5125" max="5125" width="11.140625" bestFit="1" customWidth="1"/>
    <col min="5369" max="5369" width="9.42578125" bestFit="1" customWidth="1"/>
    <col min="5370" max="5370" width="17" bestFit="1" customWidth="1"/>
    <col min="5371" max="5371" width="17" customWidth="1"/>
    <col min="5372" max="5372" width="18.140625" customWidth="1"/>
    <col min="5373" max="5373" width="17.85546875" bestFit="1" customWidth="1"/>
    <col min="5374" max="5374" width="26.5703125" bestFit="1" customWidth="1"/>
    <col min="5375" max="5375" width="11.85546875" bestFit="1" customWidth="1"/>
    <col min="5376" max="5376" width="10.140625" bestFit="1" customWidth="1"/>
    <col min="5377" max="5377" width="9.42578125" bestFit="1" customWidth="1"/>
    <col min="5378" max="5379" width="10.5703125" bestFit="1" customWidth="1"/>
    <col min="5380" max="5380" width="5.140625" bestFit="1" customWidth="1"/>
    <col min="5381" max="5381" width="11.140625" bestFit="1" customWidth="1"/>
    <col min="5625" max="5625" width="9.42578125" bestFit="1" customWidth="1"/>
    <col min="5626" max="5626" width="17" bestFit="1" customWidth="1"/>
    <col min="5627" max="5627" width="17" customWidth="1"/>
    <col min="5628" max="5628" width="18.140625" customWidth="1"/>
    <col min="5629" max="5629" width="17.85546875" bestFit="1" customWidth="1"/>
    <col min="5630" max="5630" width="26.5703125" bestFit="1" customWidth="1"/>
    <col min="5631" max="5631" width="11.85546875" bestFit="1" customWidth="1"/>
    <col min="5632" max="5632" width="10.140625" bestFit="1" customWidth="1"/>
    <col min="5633" max="5633" width="9.42578125" bestFit="1" customWidth="1"/>
    <col min="5634" max="5635" width="10.5703125" bestFit="1" customWidth="1"/>
    <col min="5636" max="5636" width="5.140625" bestFit="1" customWidth="1"/>
    <col min="5637" max="5637" width="11.140625" bestFit="1" customWidth="1"/>
    <col min="5881" max="5881" width="9.42578125" bestFit="1" customWidth="1"/>
    <col min="5882" max="5882" width="17" bestFit="1" customWidth="1"/>
    <col min="5883" max="5883" width="17" customWidth="1"/>
    <col min="5884" max="5884" width="18.140625" customWidth="1"/>
    <col min="5885" max="5885" width="17.85546875" bestFit="1" customWidth="1"/>
    <col min="5886" max="5886" width="26.5703125" bestFit="1" customWidth="1"/>
    <col min="5887" max="5887" width="11.85546875" bestFit="1" customWidth="1"/>
    <col min="5888" max="5888" width="10.140625" bestFit="1" customWidth="1"/>
    <col min="5889" max="5889" width="9.42578125" bestFit="1" customWidth="1"/>
    <col min="5890" max="5891" width="10.5703125" bestFit="1" customWidth="1"/>
    <col min="5892" max="5892" width="5.140625" bestFit="1" customWidth="1"/>
    <col min="5893" max="5893" width="11.140625" bestFit="1" customWidth="1"/>
    <col min="6137" max="6137" width="9.42578125" bestFit="1" customWidth="1"/>
    <col min="6138" max="6138" width="17" bestFit="1" customWidth="1"/>
    <col min="6139" max="6139" width="17" customWidth="1"/>
    <col min="6140" max="6140" width="18.140625" customWidth="1"/>
    <col min="6141" max="6141" width="17.85546875" bestFit="1" customWidth="1"/>
    <col min="6142" max="6142" width="26.5703125" bestFit="1" customWidth="1"/>
    <col min="6143" max="6143" width="11.85546875" bestFit="1" customWidth="1"/>
    <col min="6144" max="6144" width="10.140625" bestFit="1" customWidth="1"/>
    <col min="6145" max="6145" width="9.42578125" bestFit="1" customWidth="1"/>
    <col min="6146" max="6147" width="10.5703125" bestFit="1" customWidth="1"/>
    <col min="6148" max="6148" width="5.140625" bestFit="1" customWidth="1"/>
    <col min="6149" max="6149" width="11.140625" bestFit="1" customWidth="1"/>
    <col min="6393" max="6393" width="9.42578125" bestFit="1" customWidth="1"/>
    <col min="6394" max="6394" width="17" bestFit="1" customWidth="1"/>
    <col min="6395" max="6395" width="17" customWidth="1"/>
    <col min="6396" max="6396" width="18.140625" customWidth="1"/>
    <col min="6397" max="6397" width="17.85546875" bestFit="1" customWidth="1"/>
    <col min="6398" max="6398" width="26.5703125" bestFit="1" customWidth="1"/>
    <col min="6399" max="6399" width="11.85546875" bestFit="1" customWidth="1"/>
    <col min="6400" max="6400" width="10.140625" bestFit="1" customWidth="1"/>
    <col min="6401" max="6401" width="9.42578125" bestFit="1" customWidth="1"/>
    <col min="6402" max="6403" width="10.5703125" bestFit="1" customWidth="1"/>
    <col min="6404" max="6404" width="5.140625" bestFit="1" customWidth="1"/>
    <col min="6405" max="6405" width="11.140625" bestFit="1" customWidth="1"/>
    <col min="6649" max="6649" width="9.42578125" bestFit="1" customWidth="1"/>
    <col min="6650" max="6650" width="17" bestFit="1" customWidth="1"/>
    <col min="6651" max="6651" width="17" customWidth="1"/>
    <col min="6652" max="6652" width="18.140625" customWidth="1"/>
    <col min="6653" max="6653" width="17.85546875" bestFit="1" customWidth="1"/>
    <col min="6654" max="6654" width="26.5703125" bestFit="1" customWidth="1"/>
    <col min="6655" max="6655" width="11.85546875" bestFit="1" customWidth="1"/>
    <col min="6656" max="6656" width="10.140625" bestFit="1" customWidth="1"/>
    <col min="6657" max="6657" width="9.42578125" bestFit="1" customWidth="1"/>
    <col min="6658" max="6659" width="10.5703125" bestFit="1" customWidth="1"/>
    <col min="6660" max="6660" width="5.140625" bestFit="1" customWidth="1"/>
    <col min="6661" max="6661" width="11.140625" bestFit="1" customWidth="1"/>
    <col min="6905" max="6905" width="9.42578125" bestFit="1" customWidth="1"/>
    <col min="6906" max="6906" width="17" bestFit="1" customWidth="1"/>
    <col min="6907" max="6907" width="17" customWidth="1"/>
    <col min="6908" max="6908" width="18.140625" customWidth="1"/>
    <col min="6909" max="6909" width="17.85546875" bestFit="1" customWidth="1"/>
    <col min="6910" max="6910" width="26.5703125" bestFit="1" customWidth="1"/>
    <col min="6911" max="6911" width="11.85546875" bestFit="1" customWidth="1"/>
    <col min="6912" max="6912" width="10.140625" bestFit="1" customWidth="1"/>
    <col min="6913" max="6913" width="9.42578125" bestFit="1" customWidth="1"/>
    <col min="6914" max="6915" width="10.5703125" bestFit="1" customWidth="1"/>
    <col min="6916" max="6916" width="5.140625" bestFit="1" customWidth="1"/>
    <col min="6917" max="6917" width="11.140625" bestFit="1" customWidth="1"/>
    <col min="7161" max="7161" width="9.42578125" bestFit="1" customWidth="1"/>
    <col min="7162" max="7162" width="17" bestFit="1" customWidth="1"/>
    <col min="7163" max="7163" width="17" customWidth="1"/>
    <col min="7164" max="7164" width="18.140625" customWidth="1"/>
    <col min="7165" max="7165" width="17.85546875" bestFit="1" customWidth="1"/>
    <col min="7166" max="7166" width="26.5703125" bestFit="1" customWidth="1"/>
    <col min="7167" max="7167" width="11.85546875" bestFit="1" customWidth="1"/>
    <col min="7168" max="7168" width="10.140625" bestFit="1" customWidth="1"/>
    <col min="7169" max="7169" width="9.42578125" bestFit="1" customWidth="1"/>
    <col min="7170" max="7171" width="10.5703125" bestFit="1" customWidth="1"/>
    <col min="7172" max="7172" width="5.140625" bestFit="1" customWidth="1"/>
    <col min="7173" max="7173" width="11.140625" bestFit="1" customWidth="1"/>
    <col min="7417" max="7417" width="9.42578125" bestFit="1" customWidth="1"/>
    <col min="7418" max="7418" width="17" bestFit="1" customWidth="1"/>
    <col min="7419" max="7419" width="17" customWidth="1"/>
    <col min="7420" max="7420" width="18.140625" customWidth="1"/>
    <col min="7421" max="7421" width="17.85546875" bestFit="1" customWidth="1"/>
    <col min="7422" max="7422" width="26.5703125" bestFit="1" customWidth="1"/>
    <col min="7423" max="7423" width="11.85546875" bestFit="1" customWidth="1"/>
    <col min="7424" max="7424" width="10.140625" bestFit="1" customWidth="1"/>
    <col min="7425" max="7425" width="9.42578125" bestFit="1" customWidth="1"/>
    <col min="7426" max="7427" width="10.5703125" bestFit="1" customWidth="1"/>
    <col min="7428" max="7428" width="5.140625" bestFit="1" customWidth="1"/>
    <col min="7429" max="7429" width="11.140625" bestFit="1" customWidth="1"/>
    <col min="7673" max="7673" width="9.42578125" bestFit="1" customWidth="1"/>
    <col min="7674" max="7674" width="17" bestFit="1" customWidth="1"/>
    <col min="7675" max="7675" width="17" customWidth="1"/>
    <col min="7676" max="7676" width="18.140625" customWidth="1"/>
    <col min="7677" max="7677" width="17.85546875" bestFit="1" customWidth="1"/>
    <col min="7678" max="7678" width="26.5703125" bestFit="1" customWidth="1"/>
    <col min="7679" max="7679" width="11.85546875" bestFit="1" customWidth="1"/>
    <col min="7680" max="7680" width="10.140625" bestFit="1" customWidth="1"/>
    <col min="7681" max="7681" width="9.42578125" bestFit="1" customWidth="1"/>
    <col min="7682" max="7683" width="10.5703125" bestFit="1" customWidth="1"/>
    <col min="7684" max="7684" width="5.140625" bestFit="1" customWidth="1"/>
    <col min="7685" max="7685" width="11.140625" bestFit="1" customWidth="1"/>
    <col min="7929" max="7929" width="9.42578125" bestFit="1" customWidth="1"/>
    <col min="7930" max="7930" width="17" bestFit="1" customWidth="1"/>
    <col min="7931" max="7931" width="17" customWidth="1"/>
    <col min="7932" max="7932" width="18.140625" customWidth="1"/>
    <col min="7933" max="7933" width="17.85546875" bestFit="1" customWidth="1"/>
    <col min="7934" max="7934" width="26.5703125" bestFit="1" customWidth="1"/>
    <col min="7935" max="7935" width="11.85546875" bestFit="1" customWidth="1"/>
    <col min="7936" max="7936" width="10.140625" bestFit="1" customWidth="1"/>
    <col min="7937" max="7937" width="9.42578125" bestFit="1" customWidth="1"/>
    <col min="7938" max="7939" width="10.5703125" bestFit="1" customWidth="1"/>
    <col min="7940" max="7940" width="5.140625" bestFit="1" customWidth="1"/>
    <col min="7941" max="7941" width="11.140625" bestFit="1" customWidth="1"/>
    <col min="8185" max="8185" width="9.42578125" bestFit="1" customWidth="1"/>
    <col min="8186" max="8186" width="17" bestFit="1" customWidth="1"/>
    <col min="8187" max="8187" width="17" customWidth="1"/>
    <col min="8188" max="8188" width="18.140625" customWidth="1"/>
    <col min="8189" max="8189" width="17.85546875" bestFit="1" customWidth="1"/>
    <col min="8190" max="8190" width="26.5703125" bestFit="1" customWidth="1"/>
    <col min="8191" max="8191" width="11.85546875" bestFit="1" customWidth="1"/>
    <col min="8192" max="8192" width="10.140625" bestFit="1" customWidth="1"/>
    <col min="8193" max="8193" width="9.42578125" bestFit="1" customWidth="1"/>
    <col min="8194" max="8195" width="10.5703125" bestFit="1" customWidth="1"/>
    <col min="8196" max="8196" width="5.140625" bestFit="1" customWidth="1"/>
    <col min="8197" max="8197" width="11.140625" bestFit="1" customWidth="1"/>
    <col min="8441" max="8441" width="9.42578125" bestFit="1" customWidth="1"/>
    <col min="8442" max="8442" width="17" bestFit="1" customWidth="1"/>
    <col min="8443" max="8443" width="17" customWidth="1"/>
    <col min="8444" max="8444" width="18.140625" customWidth="1"/>
    <col min="8445" max="8445" width="17.85546875" bestFit="1" customWidth="1"/>
    <col min="8446" max="8446" width="26.5703125" bestFit="1" customWidth="1"/>
    <col min="8447" max="8447" width="11.85546875" bestFit="1" customWidth="1"/>
    <col min="8448" max="8448" width="10.140625" bestFit="1" customWidth="1"/>
    <col min="8449" max="8449" width="9.42578125" bestFit="1" customWidth="1"/>
    <col min="8450" max="8451" width="10.5703125" bestFit="1" customWidth="1"/>
    <col min="8452" max="8452" width="5.140625" bestFit="1" customWidth="1"/>
    <col min="8453" max="8453" width="11.140625" bestFit="1" customWidth="1"/>
    <col min="8697" max="8697" width="9.42578125" bestFit="1" customWidth="1"/>
    <col min="8698" max="8698" width="17" bestFit="1" customWidth="1"/>
    <col min="8699" max="8699" width="17" customWidth="1"/>
    <col min="8700" max="8700" width="18.140625" customWidth="1"/>
    <col min="8701" max="8701" width="17.85546875" bestFit="1" customWidth="1"/>
    <col min="8702" max="8702" width="26.5703125" bestFit="1" customWidth="1"/>
    <col min="8703" max="8703" width="11.85546875" bestFit="1" customWidth="1"/>
    <col min="8704" max="8704" width="10.140625" bestFit="1" customWidth="1"/>
    <col min="8705" max="8705" width="9.42578125" bestFit="1" customWidth="1"/>
    <col min="8706" max="8707" width="10.5703125" bestFit="1" customWidth="1"/>
    <col min="8708" max="8708" width="5.140625" bestFit="1" customWidth="1"/>
    <col min="8709" max="8709" width="11.140625" bestFit="1" customWidth="1"/>
    <col min="8953" max="8953" width="9.42578125" bestFit="1" customWidth="1"/>
    <col min="8954" max="8954" width="17" bestFit="1" customWidth="1"/>
    <col min="8955" max="8955" width="17" customWidth="1"/>
    <col min="8956" max="8956" width="18.140625" customWidth="1"/>
    <col min="8957" max="8957" width="17.85546875" bestFit="1" customWidth="1"/>
    <col min="8958" max="8958" width="26.5703125" bestFit="1" customWidth="1"/>
    <col min="8959" max="8959" width="11.85546875" bestFit="1" customWidth="1"/>
    <col min="8960" max="8960" width="10.140625" bestFit="1" customWidth="1"/>
    <col min="8961" max="8961" width="9.42578125" bestFit="1" customWidth="1"/>
    <col min="8962" max="8963" width="10.5703125" bestFit="1" customWidth="1"/>
    <col min="8964" max="8964" width="5.140625" bestFit="1" customWidth="1"/>
    <col min="8965" max="8965" width="11.140625" bestFit="1" customWidth="1"/>
    <col min="9209" max="9209" width="9.42578125" bestFit="1" customWidth="1"/>
    <col min="9210" max="9210" width="17" bestFit="1" customWidth="1"/>
    <col min="9211" max="9211" width="17" customWidth="1"/>
    <col min="9212" max="9212" width="18.140625" customWidth="1"/>
    <col min="9213" max="9213" width="17.85546875" bestFit="1" customWidth="1"/>
    <col min="9214" max="9214" width="26.5703125" bestFit="1" customWidth="1"/>
    <col min="9215" max="9215" width="11.85546875" bestFit="1" customWidth="1"/>
    <col min="9216" max="9216" width="10.140625" bestFit="1" customWidth="1"/>
    <col min="9217" max="9217" width="9.42578125" bestFit="1" customWidth="1"/>
    <col min="9218" max="9219" width="10.5703125" bestFit="1" customWidth="1"/>
    <col min="9220" max="9220" width="5.140625" bestFit="1" customWidth="1"/>
    <col min="9221" max="9221" width="11.140625" bestFit="1" customWidth="1"/>
    <col min="9465" max="9465" width="9.42578125" bestFit="1" customWidth="1"/>
    <col min="9466" max="9466" width="17" bestFit="1" customWidth="1"/>
    <col min="9467" max="9467" width="17" customWidth="1"/>
    <col min="9468" max="9468" width="18.140625" customWidth="1"/>
    <col min="9469" max="9469" width="17.85546875" bestFit="1" customWidth="1"/>
    <col min="9470" max="9470" width="26.5703125" bestFit="1" customWidth="1"/>
    <col min="9471" max="9471" width="11.85546875" bestFit="1" customWidth="1"/>
    <col min="9472" max="9472" width="10.140625" bestFit="1" customWidth="1"/>
    <col min="9473" max="9473" width="9.42578125" bestFit="1" customWidth="1"/>
    <col min="9474" max="9475" width="10.5703125" bestFit="1" customWidth="1"/>
    <col min="9476" max="9476" width="5.140625" bestFit="1" customWidth="1"/>
    <col min="9477" max="9477" width="11.140625" bestFit="1" customWidth="1"/>
    <col min="9721" max="9721" width="9.42578125" bestFit="1" customWidth="1"/>
    <col min="9722" max="9722" width="17" bestFit="1" customWidth="1"/>
    <col min="9723" max="9723" width="17" customWidth="1"/>
    <col min="9724" max="9724" width="18.140625" customWidth="1"/>
    <col min="9725" max="9725" width="17.85546875" bestFit="1" customWidth="1"/>
    <col min="9726" max="9726" width="26.5703125" bestFit="1" customWidth="1"/>
    <col min="9727" max="9727" width="11.85546875" bestFit="1" customWidth="1"/>
    <col min="9728" max="9728" width="10.140625" bestFit="1" customWidth="1"/>
    <col min="9729" max="9729" width="9.42578125" bestFit="1" customWidth="1"/>
    <col min="9730" max="9731" width="10.5703125" bestFit="1" customWidth="1"/>
    <col min="9732" max="9732" width="5.140625" bestFit="1" customWidth="1"/>
    <col min="9733" max="9733" width="11.140625" bestFit="1" customWidth="1"/>
    <col min="9977" max="9977" width="9.42578125" bestFit="1" customWidth="1"/>
    <col min="9978" max="9978" width="17" bestFit="1" customWidth="1"/>
    <col min="9979" max="9979" width="17" customWidth="1"/>
    <col min="9980" max="9980" width="18.140625" customWidth="1"/>
    <col min="9981" max="9981" width="17.85546875" bestFit="1" customWidth="1"/>
    <col min="9982" max="9982" width="26.5703125" bestFit="1" customWidth="1"/>
    <col min="9983" max="9983" width="11.85546875" bestFit="1" customWidth="1"/>
    <col min="9984" max="9984" width="10.140625" bestFit="1" customWidth="1"/>
    <col min="9985" max="9985" width="9.42578125" bestFit="1" customWidth="1"/>
    <col min="9986" max="9987" width="10.5703125" bestFit="1" customWidth="1"/>
    <col min="9988" max="9988" width="5.140625" bestFit="1" customWidth="1"/>
    <col min="9989" max="9989" width="11.140625" bestFit="1" customWidth="1"/>
    <col min="10233" max="10233" width="9.42578125" bestFit="1" customWidth="1"/>
    <col min="10234" max="10234" width="17" bestFit="1" customWidth="1"/>
    <col min="10235" max="10235" width="17" customWidth="1"/>
    <col min="10236" max="10236" width="18.140625" customWidth="1"/>
    <col min="10237" max="10237" width="17.85546875" bestFit="1" customWidth="1"/>
    <col min="10238" max="10238" width="26.5703125" bestFit="1" customWidth="1"/>
    <col min="10239" max="10239" width="11.85546875" bestFit="1" customWidth="1"/>
    <col min="10240" max="10240" width="10.140625" bestFit="1" customWidth="1"/>
    <col min="10241" max="10241" width="9.42578125" bestFit="1" customWidth="1"/>
    <col min="10242" max="10243" width="10.5703125" bestFit="1" customWidth="1"/>
    <col min="10244" max="10244" width="5.140625" bestFit="1" customWidth="1"/>
    <col min="10245" max="10245" width="11.140625" bestFit="1" customWidth="1"/>
    <col min="10489" max="10489" width="9.42578125" bestFit="1" customWidth="1"/>
    <col min="10490" max="10490" width="17" bestFit="1" customWidth="1"/>
    <col min="10491" max="10491" width="17" customWidth="1"/>
    <col min="10492" max="10492" width="18.140625" customWidth="1"/>
    <col min="10493" max="10493" width="17.85546875" bestFit="1" customWidth="1"/>
    <col min="10494" max="10494" width="26.5703125" bestFit="1" customWidth="1"/>
    <col min="10495" max="10495" width="11.85546875" bestFit="1" customWidth="1"/>
    <col min="10496" max="10496" width="10.140625" bestFit="1" customWidth="1"/>
    <col min="10497" max="10497" width="9.42578125" bestFit="1" customWidth="1"/>
    <col min="10498" max="10499" width="10.5703125" bestFit="1" customWidth="1"/>
    <col min="10500" max="10500" width="5.140625" bestFit="1" customWidth="1"/>
    <col min="10501" max="10501" width="11.140625" bestFit="1" customWidth="1"/>
    <col min="10745" max="10745" width="9.42578125" bestFit="1" customWidth="1"/>
    <col min="10746" max="10746" width="17" bestFit="1" customWidth="1"/>
    <col min="10747" max="10747" width="17" customWidth="1"/>
    <col min="10748" max="10748" width="18.140625" customWidth="1"/>
    <col min="10749" max="10749" width="17.85546875" bestFit="1" customWidth="1"/>
    <col min="10750" max="10750" width="26.5703125" bestFit="1" customWidth="1"/>
    <col min="10751" max="10751" width="11.85546875" bestFit="1" customWidth="1"/>
    <col min="10752" max="10752" width="10.140625" bestFit="1" customWidth="1"/>
    <col min="10753" max="10753" width="9.42578125" bestFit="1" customWidth="1"/>
    <col min="10754" max="10755" width="10.5703125" bestFit="1" customWidth="1"/>
    <col min="10756" max="10756" width="5.140625" bestFit="1" customWidth="1"/>
    <col min="10757" max="10757" width="11.140625" bestFit="1" customWidth="1"/>
    <col min="11001" max="11001" width="9.42578125" bestFit="1" customWidth="1"/>
    <col min="11002" max="11002" width="17" bestFit="1" customWidth="1"/>
    <col min="11003" max="11003" width="17" customWidth="1"/>
    <col min="11004" max="11004" width="18.140625" customWidth="1"/>
    <col min="11005" max="11005" width="17.85546875" bestFit="1" customWidth="1"/>
    <col min="11006" max="11006" width="26.5703125" bestFit="1" customWidth="1"/>
    <col min="11007" max="11007" width="11.85546875" bestFit="1" customWidth="1"/>
    <col min="11008" max="11008" width="10.140625" bestFit="1" customWidth="1"/>
    <col min="11009" max="11009" width="9.42578125" bestFit="1" customWidth="1"/>
    <col min="11010" max="11011" width="10.5703125" bestFit="1" customWidth="1"/>
    <col min="11012" max="11012" width="5.140625" bestFit="1" customWidth="1"/>
    <col min="11013" max="11013" width="11.140625" bestFit="1" customWidth="1"/>
    <col min="11257" max="11257" width="9.42578125" bestFit="1" customWidth="1"/>
    <col min="11258" max="11258" width="17" bestFit="1" customWidth="1"/>
    <col min="11259" max="11259" width="17" customWidth="1"/>
    <col min="11260" max="11260" width="18.140625" customWidth="1"/>
    <col min="11261" max="11261" width="17.85546875" bestFit="1" customWidth="1"/>
    <col min="11262" max="11262" width="26.5703125" bestFit="1" customWidth="1"/>
    <col min="11263" max="11263" width="11.85546875" bestFit="1" customWidth="1"/>
    <col min="11264" max="11264" width="10.140625" bestFit="1" customWidth="1"/>
    <col min="11265" max="11265" width="9.42578125" bestFit="1" customWidth="1"/>
    <col min="11266" max="11267" width="10.5703125" bestFit="1" customWidth="1"/>
    <col min="11268" max="11268" width="5.140625" bestFit="1" customWidth="1"/>
    <col min="11269" max="11269" width="11.140625" bestFit="1" customWidth="1"/>
    <col min="11513" max="11513" width="9.42578125" bestFit="1" customWidth="1"/>
    <col min="11514" max="11514" width="17" bestFit="1" customWidth="1"/>
    <col min="11515" max="11515" width="17" customWidth="1"/>
    <col min="11516" max="11516" width="18.140625" customWidth="1"/>
    <col min="11517" max="11517" width="17.85546875" bestFit="1" customWidth="1"/>
    <col min="11518" max="11518" width="26.5703125" bestFit="1" customWidth="1"/>
    <col min="11519" max="11519" width="11.85546875" bestFit="1" customWidth="1"/>
    <col min="11520" max="11520" width="10.140625" bestFit="1" customWidth="1"/>
    <col min="11521" max="11521" width="9.42578125" bestFit="1" customWidth="1"/>
    <col min="11522" max="11523" width="10.5703125" bestFit="1" customWidth="1"/>
    <col min="11524" max="11524" width="5.140625" bestFit="1" customWidth="1"/>
    <col min="11525" max="11525" width="11.140625" bestFit="1" customWidth="1"/>
    <col min="11769" max="11769" width="9.42578125" bestFit="1" customWidth="1"/>
    <col min="11770" max="11770" width="17" bestFit="1" customWidth="1"/>
    <col min="11771" max="11771" width="17" customWidth="1"/>
    <col min="11772" max="11772" width="18.140625" customWidth="1"/>
    <col min="11773" max="11773" width="17.85546875" bestFit="1" customWidth="1"/>
    <col min="11774" max="11774" width="26.5703125" bestFit="1" customWidth="1"/>
    <col min="11775" max="11775" width="11.85546875" bestFit="1" customWidth="1"/>
    <col min="11776" max="11776" width="10.140625" bestFit="1" customWidth="1"/>
    <col min="11777" max="11777" width="9.42578125" bestFit="1" customWidth="1"/>
    <col min="11778" max="11779" width="10.5703125" bestFit="1" customWidth="1"/>
    <col min="11780" max="11780" width="5.140625" bestFit="1" customWidth="1"/>
    <col min="11781" max="11781" width="11.140625" bestFit="1" customWidth="1"/>
    <col min="12025" max="12025" width="9.42578125" bestFit="1" customWidth="1"/>
    <col min="12026" max="12026" width="17" bestFit="1" customWidth="1"/>
    <col min="12027" max="12027" width="17" customWidth="1"/>
    <col min="12028" max="12028" width="18.140625" customWidth="1"/>
    <col min="12029" max="12029" width="17.85546875" bestFit="1" customWidth="1"/>
    <col min="12030" max="12030" width="26.5703125" bestFit="1" customWidth="1"/>
    <col min="12031" max="12031" width="11.85546875" bestFit="1" customWidth="1"/>
    <col min="12032" max="12032" width="10.140625" bestFit="1" customWidth="1"/>
    <col min="12033" max="12033" width="9.42578125" bestFit="1" customWidth="1"/>
    <col min="12034" max="12035" width="10.5703125" bestFit="1" customWidth="1"/>
    <col min="12036" max="12036" width="5.140625" bestFit="1" customWidth="1"/>
    <col min="12037" max="12037" width="11.140625" bestFit="1" customWidth="1"/>
    <col min="12281" max="12281" width="9.42578125" bestFit="1" customWidth="1"/>
    <col min="12282" max="12282" width="17" bestFit="1" customWidth="1"/>
    <col min="12283" max="12283" width="17" customWidth="1"/>
    <col min="12284" max="12284" width="18.140625" customWidth="1"/>
    <col min="12285" max="12285" width="17.85546875" bestFit="1" customWidth="1"/>
    <col min="12286" max="12286" width="26.5703125" bestFit="1" customWidth="1"/>
    <col min="12287" max="12287" width="11.85546875" bestFit="1" customWidth="1"/>
    <col min="12288" max="12288" width="10.140625" bestFit="1" customWidth="1"/>
    <col min="12289" max="12289" width="9.42578125" bestFit="1" customWidth="1"/>
    <col min="12290" max="12291" width="10.5703125" bestFit="1" customWidth="1"/>
    <col min="12292" max="12292" width="5.140625" bestFit="1" customWidth="1"/>
    <col min="12293" max="12293" width="11.140625" bestFit="1" customWidth="1"/>
    <col min="12537" max="12537" width="9.42578125" bestFit="1" customWidth="1"/>
    <col min="12538" max="12538" width="17" bestFit="1" customWidth="1"/>
    <col min="12539" max="12539" width="17" customWidth="1"/>
    <col min="12540" max="12540" width="18.140625" customWidth="1"/>
    <col min="12541" max="12541" width="17.85546875" bestFit="1" customWidth="1"/>
    <col min="12542" max="12542" width="26.5703125" bestFit="1" customWidth="1"/>
    <col min="12543" max="12543" width="11.85546875" bestFit="1" customWidth="1"/>
    <col min="12544" max="12544" width="10.140625" bestFit="1" customWidth="1"/>
    <col min="12545" max="12545" width="9.42578125" bestFit="1" customWidth="1"/>
    <col min="12546" max="12547" width="10.5703125" bestFit="1" customWidth="1"/>
    <col min="12548" max="12548" width="5.140625" bestFit="1" customWidth="1"/>
    <col min="12549" max="12549" width="11.140625" bestFit="1" customWidth="1"/>
    <col min="12793" max="12793" width="9.42578125" bestFit="1" customWidth="1"/>
    <col min="12794" max="12794" width="17" bestFit="1" customWidth="1"/>
    <col min="12795" max="12795" width="17" customWidth="1"/>
    <col min="12796" max="12796" width="18.140625" customWidth="1"/>
    <col min="12797" max="12797" width="17.85546875" bestFit="1" customWidth="1"/>
    <col min="12798" max="12798" width="26.5703125" bestFit="1" customWidth="1"/>
    <col min="12799" max="12799" width="11.85546875" bestFit="1" customWidth="1"/>
    <col min="12800" max="12800" width="10.140625" bestFit="1" customWidth="1"/>
    <col min="12801" max="12801" width="9.42578125" bestFit="1" customWidth="1"/>
    <col min="12802" max="12803" width="10.5703125" bestFit="1" customWidth="1"/>
    <col min="12804" max="12804" width="5.140625" bestFit="1" customWidth="1"/>
    <col min="12805" max="12805" width="11.140625" bestFit="1" customWidth="1"/>
    <col min="13049" max="13049" width="9.42578125" bestFit="1" customWidth="1"/>
    <col min="13050" max="13050" width="17" bestFit="1" customWidth="1"/>
    <col min="13051" max="13051" width="17" customWidth="1"/>
    <col min="13052" max="13052" width="18.140625" customWidth="1"/>
    <col min="13053" max="13053" width="17.85546875" bestFit="1" customWidth="1"/>
    <col min="13054" max="13054" width="26.5703125" bestFit="1" customWidth="1"/>
    <col min="13055" max="13055" width="11.85546875" bestFit="1" customWidth="1"/>
    <col min="13056" max="13056" width="10.140625" bestFit="1" customWidth="1"/>
    <col min="13057" max="13057" width="9.42578125" bestFit="1" customWidth="1"/>
    <col min="13058" max="13059" width="10.5703125" bestFit="1" customWidth="1"/>
    <col min="13060" max="13060" width="5.140625" bestFit="1" customWidth="1"/>
    <col min="13061" max="13061" width="11.140625" bestFit="1" customWidth="1"/>
    <col min="13305" max="13305" width="9.42578125" bestFit="1" customWidth="1"/>
    <col min="13306" max="13306" width="17" bestFit="1" customWidth="1"/>
    <col min="13307" max="13307" width="17" customWidth="1"/>
    <col min="13308" max="13308" width="18.140625" customWidth="1"/>
    <col min="13309" max="13309" width="17.85546875" bestFit="1" customWidth="1"/>
    <col min="13310" max="13310" width="26.5703125" bestFit="1" customWidth="1"/>
    <col min="13311" max="13311" width="11.85546875" bestFit="1" customWidth="1"/>
    <col min="13312" max="13312" width="10.140625" bestFit="1" customWidth="1"/>
    <col min="13313" max="13313" width="9.42578125" bestFit="1" customWidth="1"/>
    <col min="13314" max="13315" width="10.5703125" bestFit="1" customWidth="1"/>
    <col min="13316" max="13316" width="5.140625" bestFit="1" customWidth="1"/>
    <col min="13317" max="13317" width="11.140625" bestFit="1" customWidth="1"/>
    <col min="13561" max="13561" width="9.42578125" bestFit="1" customWidth="1"/>
    <col min="13562" max="13562" width="17" bestFit="1" customWidth="1"/>
    <col min="13563" max="13563" width="17" customWidth="1"/>
    <col min="13564" max="13564" width="18.140625" customWidth="1"/>
    <col min="13565" max="13565" width="17.85546875" bestFit="1" customWidth="1"/>
    <col min="13566" max="13566" width="26.5703125" bestFit="1" customWidth="1"/>
    <col min="13567" max="13567" width="11.85546875" bestFit="1" customWidth="1"/>
    <col min="13568" max="13568" width="10.140625" bestFit="1" customWidth="1"/>
    <col min="13569" max="13569" width="9.42578125" bestFit="1" customWidth="1"/>
    <col min="13570" max="13571" width="10.5703125" bestFit="1" customWidth="1"/>
    <col min="13572" max="13572" width="5.140625" bestFit="1" customWidth="1"/>
    <col min="13573" max="13573" width="11.140625" bestFit="1" customWidth="1"/>
    <col min="13817" max="13817" width="9.42578125" bestFit="1" customWidth="1"/>
    <col min="13818" max="13818" width="17" bestFit="1" customWidth="1"/>
    <col min="13819" max="13819" width="17" customWidth="1"/>
    <col min="13820" max="13820" width="18.140625" customWidth="1"/>
    <col min="13821" max="13821" width="17.85546875" bestFit="1" customWidth="1"/>
    <col min="13822" max="13822" width="26.5703125" bestFit="1" customWidth="1"/>
    <col min="13823" max="13823" width="11.85546875" bestFit="1" customWidth="1"/>
    <col min="13824" max="13824" width="10.140625" bestFit="1" customWidth="1"/>
    <col min="13825" max="13825" width="9.42578125" bestFit="1" customWidth="1"/>
    <col min="13826" max="13827" width="10.5703125" bestFit="1" customWidth="1"/>
    <col min="13828" max="13828" width="5.140625" bestFit="1" customWidth="1"/>
    <col min="13829" max="13829" width="11.140625" bestFit="1" customWidth="1"/>
    <col min="14073" max="14073" width="9.42578125" bestFit="1" customWidth="1"/>
    <col min="14074" max="14074" width="17" bestFit="1" customWidth="1"/>
    <col min="14075" max="14075" width="17" customWidth="1"/>
    <col min="14076" max="14076" width="18.140625" customWidth="1"/>
    <col min="14077" max="14077" width="17.85546875" bestFit="1" customWidth="1"/>
    <col min="14078" max="14078" width="26.5703125" bestFit="1" customWidth="1"/>
    <col min="14079" max="14079" width="11.85546875" bestFit="1" customWidth="1"/>
    <col min="14080" max="14080" width="10.140625" bestFit="1" customWidth="1"/>
    <col min="14081" max="14081" width="9.42578125" bestFit="1" customWidth="1"/>
    <col min="14082" max="14083" width="10.5703125" bestFit="1" customWidth="1"/>
    <col min="14084" max="14084" width="5.140625" bestFit="1" customWidth="1"/>
    <col min="14085" max="14085" width="11.140625" bestFit="1" customWidth="1"/>
    <col min="14329" max="14329" width="9.42578125" bestFit="1" customWidth="1"/>
    <col min="14330" max="14330" width="17" bestFit="1" customWidth="1"/>
    <col min="14331" max="14331" width="17" customWidth="1"/>
    <col min="14332" max="14332" width="18.140625" customWidth="1"/>
    <col min="14333" max="14333" width="17.85546875" bestFit="1" customWidth="1"/>
    <col min="14334" max="14334" width="26.5703125" bestFit="1" customWidth="1"/>
    <col min="14335" max="14335" width="11.85546875" bestFit="1" customWidth="1"/>
    <col min="14336" max="14336" width="10.140625" bestFit="1" customWidth="1"/>
    <col min="14337" max="14337" width="9.42578125" bestFit="1" customWidth="1"/>
    <col min="14338" max="14339" width="10.5703125" bestFit="1" customWidth="1"/>
    <col min="14340" max="14340" width="5.140625" bestFit="1" customWidth="1"/>
    <col min="14341" max="14341" width="11.140625" bestFit="1" customWidth="1"/>
    <col min="14585" max="14585" width="9.42578125" bestFit="1" customWidth="1"/>
    <col min="14586" max="14586" width="17" bestFit="1" customWidth="1"/>
    <col min="14587" max="14587" width="17" customWidth="1"/>
    <col min="14588" max="14588" width="18.140625" customWidth="1"/>
    <col min="14589" max="14589" width="17.85546875" bestFit="1" customWidth="1"/>
    <col min="14590" max="14590" width="26.5703125" bestFit="1" customWidth="1"/>
    <col min="14591" max="14591" width="11.85546875" bestFit="1" customWidth="1"/>
    <col min="14592" max="14592" width="10.140625" bestFit="1" customWidth="1"/>
    <col min="14593" max="14593" width="9.42578125" bestFit="1" customWidth="1"/>
    <col min="14594" max="14595" width="10.5703125" bestFit="1" customWidth="1"/>
    <col min="14596" max="14596" width="5.140625" bestFit="1" customWidth="1"/>
    <col min="14597" max="14597" width="11.140625" bestFit="1" customWidth="1"/>
    <col min="14841" max="14841" width="9.42578125" bestFit="1" customWidth="1"/>
    <col min="14842" max="14842" width="17" bestFit="1" customWidth="1"/>
    <col min="14843" max="14843" width="17" customWidth="1"/>
    <col min="14844" max="14844" width="18.140625" customWidth="1"/>
    <col min="14845" max="14845" width="17.85546875" bestFit="1" customWidth="1"/>
    <col min="14846" max="14846" width="26.5703125" bestFit="1" customWidth="1"/>
    <col min="14847" max="14847" width="11.85546875" bestFit="1" customWidth="1"/>
    <col min="14848" max="14848" width="10.140625" bestFit="1" customWidth="1"/>
    <col min="14849" max="14849" width="9.42578125" bestFit="1" customWidth="1"/>
    <col min="14850" max="14851" width="10.5703125" bestFit="1" customWidth="1"/>
    <col min="14852" max="14852" width="5.140625" bestFit="1" customWidth="1"/>
    <col min="14853" max="14853" width="11.140625" bestFit="1" customWidth="1"/>
    <col min="15097" max="15097" width="9.42578125" bestFit="1" customWidth="1"/>
    <col min="15098" max="15098" width="17" bestFit="1" customWidth="1"/>
    <col min="15099" max="15099" width="17" customWidth="1"/>
    <col min="15100" max="15100" width="18.140625" customWidth="1"/>
    <col min="15101" max="15101" width="17.85546875" bestFit="1" customWidth="1"/>
    <col min="15102" max="15102" width="26.5703125" bestFit="1" customWidth="1"/>
    <col min="15103" max="15103" width="11.85546875" bestFit="1" customWidth="1"/>
    <col min="15104" max="15104" width="10.140625" bestFit="1" customWidth="1"/>
    <col min="15105" max="15105" width="9.42578125" bestFit="1" customWidth="1"/>
    <col min="15106" max="15107" width="10.5703125" bestFit="1" customWidth="1"/>
    <col min="15108" max="15108" width="5.140625" bestFit="1" customWidth="1"/>
    <col min="15109" max="15109" width="11.140625" bestFit="1" customWidth="1"/>
    <col min="15353" max="15353" width="9.42578125" bestFit="1" customWidth="1"/>
    <col min="15354" max="15354" width="17" bestFit="1" customWidth="1"/>
    <col min="15355" max="15355" width="17" customWidth="1"/>
    <col min="15356" max="15356" width="18.140625" customWidth="1"/>
    <col min="15357" max="15357" width="17.85546875" bestFit="1" customWidth="1"/>
    <col min="15358" max="15358" width="26.5703125" bestFit="1" customWidth="1"/>
    <col min="15359" max="15359" width="11.85546875" bestFit="1" customWidth="1"/>
    <col min="15360" max="15360" width="10.140625" bestFit="1" customWidth="1"/>
    <col min="15361" max="15361" width="9.42578125" bestFit="1" customWidth="1"/>
    <col min="15362" max="15363" width="10.5703125" bestFit="1" customWidth="1"/>
    <col min="15364" max="15364" width="5.140625" bestFit="1" customWidth="1"/>
    <col min="15365" max="15365" width="11.140625" bestFit="1" customWidth="1"/>
    <col min="15609" max="15609" width="9.42578125" bestFit="1" customWidth="1"/>
    <col min="15610" max="15610" width="17" bestFit="1" customWidth="1"/>
    <col min="15611" max="15611" width="17" customWidth="1"/>
    <col min="15612" max="15612" width="18.140625" customWidth="1"/>
    <col min="15613" max="15613" width="17.85546875" bestFit="1" customWidth="1"/>
    <col min="15614" max="15614" width="26.5703125" bestFit="1" customWidth="1"/>
    <col min="15615" max="15615" width="11.85546875" bestFit="1" customWidth="1"/>
    <col min="15616" max="15616" width="10.140625" bestFit="1" customWidth="1"/>
    <col min="15617" max="15617" width="9.42578125" bestFit="1" customWidth="1"/>
    <col min="15618" max="15619" width="10.5703125" bestFit="1" customWidth="1"/>
    <col min="15620" max="15620" width="5.140625" bestFit="1" customWidth="1"/>
    <col min="15621" max="15621" width="11.140625" bestFit="1" customWidth="1"/>
    <col min="15865" max="15865" width="9.42578125" bestFit="1" customWidth="1"/>
    <col min="15866" max="15866" width="17" bestFit="1" customWidth="1"/>
    <col min="15867" max="15867" width="17" customWidth="1"/>
    <col min="15868" max="15868" width="18.140625" customWidth="1"/>
    <col min="15869" max="15869" width="17.85546875" bestFit="1" customWidth="1"/>
    <col min="15870" max="15870" width="26.5703125" bestFit="1" customWidth="1"/>
    <col min="15871" max="15871" width="11.85546875" bestFit="1" customWidth="1"/>
    <col min="15872" max="15872" width="10.140625" bestFit="1" customWidth="1"/>
    <col min="15873" max="15873" width="9.42578125" bestFit="1" customWidth="1"/>
    <col min="15874" max="15875" width="10.5703125" bestFit="1" customWidth="1"/>
    <col min="15876" max="15876" width="5.140625" bestFit="1" customWidth="1"/>
    <col min="15877" max="15877" width="11.140625" bestFit="1" customWidth="1"/>
    <col min="16121" max="16121" width="9.42578125" bestFit="1" customWidth="1"/>
    <col min="16122" max="16122" width="17" bestFit="1" customWidth="1"/>
    <col min="16123" max="16123" width="17" customWidth="1"/>
    <col min="16124" max="16124" width="18.140625" customWidth="1"/>
    <col min="16125" max="16125" width="17.85546875" bestFit="1" customWidth="1"/>
    <col min="16126" max="16126" width="26.5703125" bestFit="1" customWidth="1"/>
    <col min="16127" max="16127" width="11.85546875" bestFit="1" customWidth="1"/>
    <col min="16128" max="16128" width="10.140625" bestFit="1" customWidth="1"/>
    <col min="16129" max="16129" width="9.42578125" bestFit="1" customWidth="1"/>
    <col min="16130" max="16131" width="10.5703125" bestFit="1" customWidth="1"/>
    <col min="16132" max="16132" width="5.140625" bestFit="1" customWidth="1"/>
    <col min="16133" max="16133" width="11.140625" bestFit="1" customWidth="1"/>
  </cols>
  <sheetData>
    <row r="1" spans="1:3" ht="14.65" x14ac:dyDescent="0.35">
      <c r="A1" s="1" t="s">
        <v>50</v>
      </c>
      <c r="B1" s="1"/>
      <c r="C1" s="1"/>
    </row>
    <row r="2" spans="1:3" ht="14.65" x14ac:dyDescent="0.35">
      <c r="A2" s="1" t="s">
        <v>138</v>
      </c>
      <c r="B2" s="1"/>
      <c r="C2" s="1"/>
    </row>
    <row r="3" spans="1:3" ht="14.65" x14ac:dyDescent="0.35">
      <c r="A3" s="6" t="s">
        <v>133</v>
      </c>
      <c r="B3" s="5"/>
      <c r="C3" s="5"/>
    </row>
    <row r="4" spans="1:3" ht="14.65" x14ac:dyDescent="0.35">
      <c r="A4" s="2" t="s">
        <v>23</v>
      </c>
      <c r="B4" s="2" t="s">
        <v>24</v>
      </c>
      <c r="C4" s="2" t="s">
        <v>47</v>
      </c>
    </row>
    <row r="5" spans="1:3" ht="14.65" x14ac:dyDescent="0.35">
      <c r="A5" t="s">
        <v>51</v>
      </c>
      <c r="B5" t="s">
        <v>52</v>
      </c>
      <c r="C5" t="s">
        <v>132</v>
      </c>
    </row>
    <row r="6" spans="1:3" ht="14.65" x14ac:dyDescent="0.35">
      <c r="A6" s="3" t="s">
        <v>53</v>
      </c>
      <c r="B6" s="3" t="s">
        <v>54</v>
      </c>
      <c r="C6" s="3" t="s">
        <v>132</v>
      </c>
    </row>
    <row r="7" spans="1:3" ht="14.65" x14ac:dyDescent="0.35">
      <c r="A7" t="s">
        <v>55</v>
      </c>
      <c r="B7" t="s">
        <v>52</v>
      </c>
      <c r="C7" t="s">
        <v>132</v>
      </c>
    </row>
    <row r="8" spans="1:3" ht="14.65" x14ac:dyDescent="0.35">
      <c r="A8" s="3" t="s">
        <v>56</v>
      </c>
      <c r="B8" s="3" t="s">
        <v>57</v>
      </c>
      <c r="C8" s="3" t="s">
        <v>132</v>
      </c>
    </row>
    <row r="9" spans="1:3" ht="14.65" x14ac:dyDescent="0.35">
      <c r="A9" t="s">
        <v>58</v>
      </c>
      <c r="B9" t="s">
        <v>59</v>
      </c>
      <c r="C9" t="s">
        <v>132</v>
      </c>
    </row>
    <row r="10" spans="1:3" ht="14.65" x14ac:dyDescent="0.35">
      <c r="A10" s="3" t="s">
        <v>60</v>
      </c>
      <c r="B10" s="3" t="s">
        <v>61</v>
      </c>
      <c r="C10" s="3" t="s">
        <v>132</v>
      </c>
    </row>
    <row r="11" spans="1:3" ht="14.65" x14ac:dyDescent="0.35">
      <c r="A11" t="s">
        <v>62</v>
      </c>
      <c r="B11" t="s">
        <v>63</v>
      </c>
      <c r="C11" t="s">
        <v>132</v>
      </c>
    </row>
    <row r="12" spans="1:3" ht="14.65" x14ac:dyDescent="0.35">
      <c r="A12" s="3" t="s">
        <v>64</v>
      </c>
      <c r="B12" s="3" t="s">
        <v>65</v>
      </c>
      <c r="C12" s="3" t="s">
        <v>132</v>
      </c>
    </row>
    <row r="13" spans="1:3" ht="14.65" x14ac:dyDescent="0.35">
      <c r="A13" t="s">
        <v>66</v>
      </c>
      <c r="B13" t="s">
        <v>135</v>
      </c>
      <c r="C13" t="s">
        <v>132</v>
      </c>
    </row>
    <row r="14" spans="1:3" ht="14.65" x14ac:dyDescent="0.35">
      <c r="A14" s="3" t="s">
        <v>67</v>
      </c>
      <c r="B14" s="3" t="s">
        <v>37</v>
      </c>
      <c r="C14" s="3" t="s">
        <v>132</v>
      </c>
    </row>
    <row r="15" spans="1:3" ht="14.65" x14ac:dyDescent="0.35">
      <c r="A15" t="s">
        <v>68</v>
      </c>
      <c r="B15" t="s">
        <v>69</v>
      </c>
      <c r="C15" t="s">
        <v>132</v>
      </c>
    </row>
    <row r="16" spans="1:3" ht="14.65" x14ac:dyDescent="0.35">
      <c r="A16" s="3" t="s">
        <v>70</v>
      </c>
      <c r="B16" s="4" t="s">
        <v>136</v>
      </c>
      <c r="C16" s="3" t="s">
        <v>132</v>
      </c>
    </row>
    <row r="17" spans="1:3" ht="14.65" x14ac:dyDescent="0.35">
      <c r="A17" t="s">
        <v>71</v>
      </c>
      <c r="B17" t="s">
        <v>72</v>
      </c>
      <c r="C17" t="s">
        <v>132</v>
      </c>
    </row>
    <row r="18" spans="1:3" ht="14.65" x14ac:dyDescent="0.35">
      <c r="A18" s="3" t="s">
        <v>73</v>
      </c>
      <c r="B18" s="3" t="s">
        <v>74</v>
      </c>
      <c r="C18" s="3" t="s">
        <v>132</v>
      </c>
    </row>
    <row r="19" spans="1:3" ht="14.65" x14ac:dyDescent="0.35">
      <c r="A19" t="s">
        <v>75</v>
      </c>
      <c r="B19" t="s">
        <v>76</v>
      </c>
      <c r="C19" t="s">
        <v>132</v>
      </c>
    </row>
    <row r="20" spans="1:3" ht="14.65" x14ac:dyDescent="0.35">
      <c r="A20" s="3" t="s">
        <v>77</v>
      </c>
      <c r="B20" s="3" t="s">
        <v>78</v>
      </c>
      <c r="C20" s="3" t="s">
        <v>132</v>
      </c>
    </row>
    <row r="21" spans="1:3" ht="14.65" x14ac:dyDescent="0.35">
      <c r="A21" t="s">
        <v>79</v>
      </c>
      <c r="B21" t="s">
        <v>80</v>
      </c>
      <c r="C21" t="s">
        <v>132</v>
      </c>
    </row>
    <row r="22" spans="1:3" ht="14.65" x14ac:dyDescent="0.35">
      <c r="A22" s="3" t="s">
        <v>81</v>
      </c>
      <c r="B22" s="3" t="s">
        <v>82</v>
      </c>
      <c r="C22" s="3" t="s">
        <v>132</v>
      </c>
    </row>
    <row r="23" spans="1:3" ht="14.65" x14ac:dyDescent="0.35">
      <c r="A23" t="s">
        <v>83</v>
      </c>
      <c r="B23" t="s">
        <v>84</v>
      </c>
      <c r="C23" t="s">
        <v>132</v>
      </c>
    </row>
    <row r="24" spans="1:3" x14ac:dyDescent="0.25">
      <c r="A24" s="3" t="s">
        <v>85</v>
      </c>
      <c r="B24" s="3" t="s">
        <v>86</v>
      </c>
      <c r="C24" s="3" t="s">
        <v>132</v>
      </c>
    </row>
    <row r="25" spans="1:3" x14ac:dyDescent="0.25">
      <c r="A25" t="s">
        <v>87</v>
      </c>
      <c r="B25" t="s">
        <v>88</v>
      </c>
      <c r="C25" t="s">
        <v>132</v>
      </c>
    </row>
    <row r="26" spans="1:3" x14ac:dyDescent="0.25">
      <c r="A26" s="3" t="s">
        <v>89</v>
      </c>
      <c r="B26" s="3" t="s">
        <v>90</v>
      </c>
      <c r="C26" s="3" t="s">
        <v>132</v>
      </c>
    </row>
    <row r="27" spans="1:3" x14ac:dyDescent="0.25">
      <c r="A27" t="s">
        <v>91</v>
      </c>
      <c r="B27" t="s">
        <v>92</v>
      </c>
      <c r="C27" t="s">
        <v>132</v>
      </c>
    </row>
    <row r="28" spans="1:3" x14ac:dyDescent="0.25">
      <c r="A28" s="3" t="s">
        <v>93</v>
      </c>
      <c r="B28" s="3" t="s">
        <v>94</v>
      </c>
      <c r="C28" s="3" t="s">
        <v>132</v>
      </c>
    </row>
    <row r="29" spans="1:3" x14ac:dyDescent="0.25">
      <c r="A29" t="s">
        <v>95</v>
      </c>
      <c r="B29" t="s">
        <v>96</v>
      </c>
      <c r="C29" t="s">
        <v>132</v>
      </c>
    </row>
    <row r="30" spans="1:3" x14ac:dyDescent="0.25">
      <c r="A30" s="3" t="s">
        <v>97</v>
      </c>
      <c r="B30" s="3" t="s">
        <v>98</v>
      </c>
      <c r="C30" s="3" t="s">
        <v>132</v>
      </c>
    </row>
    <row r="31" spans="1:3" x14ac:dyDescent="0.25">
      <c r="A31" t="s">
        <v>99</v>
      </c>
      <c r="B31" t="s">
        <v>100</v>
      </c>
      <c r="C31" t="s">
        <v>132</v>
      </c>
    </row>
    <row r="32" spans="1:3" x14ac:dyDescent="0.25">
      <c r="A32" s="3" t="s">
        <v>101</v>
      </c>
      <c r="B32" s="3" t="s">
        <v>33</v>
      </c>
      <c r="C32" s="3" t="s">
        <v>132</v>
      </c>
    </row>
    <row r="33" spans="1:3" x14ac:dyDescent="0.25">
      <c r="A33" t="s">
        <v>102</v>
      </c>
      <c r="B33" t="s">
        <v>103</v>
      </c>
      <c r="C33" t="s">
        <v>132</v>
      </c>
    </row>
    <row r="34" spans="1:3" x14ac:dyDescent="0.25">
      <c r="A34" s="3" t="s">
        <v>104</v>
      </c>
      <c r="B34" s="3" t="s">
        <v>105</v>
      </c>
      <c r="C34" s="3" t="s">
        <v>132</v>
      </c>
    </row>
    <row r="35" spans="1:3" x14ac:dyDescent="0.25">
      <c r="A35" t="s">
        <v>106</v>
      </c>
      <c r="B35" t="s">
        <v>107</v>
      </c>
      <c r="C35" t="s">
        <v>132</v>
      </c>
    </row>
    <row r="36" spans="1:3" x14ac:dyDescent="0.25">
      <c r="A36" s="3" t="s">
        <v>108</v>
      </c>
      <c r="B36" s="4" t="s">
        <v>137</v>
      </c>
      <c r="C36" s="3" t="s">
        <v>132</v>
      </c>
    </row>
    <row r="37" spans="1:3" x14ac:dyDescent="0.25">
      <c r="A37" t="s">
        <v>109</v>
      </c>
      <c r="B37" t="s">
        <v>110</v>
      </c>
      <c r="C37" t="s">
        <v>132</v>
      </c>
    </row>
    <row r="38" spans="1:3" x14ac:dyDescent="0.25">
      <c r="A38" s="3" t="s">
        <v>111</v>
      </c>
      <c r="B38" s="3" t="s">
        <v>112</v>
      </c>
      <c r="C38" s="3" t="s">
        <v>132</v>
      </c>
    </row>
    <row r="39" spans="1:3" x14ac:dyDescent="0.25">
      <c r="A39" t="s">
        <v>113</v>
      </c>
      <c r="B39" t="s">
        <v>114</v>
      </c>
      <c r="C39" t="s">
        <v>132</v>
      </c>
    </row>
    <row r="40" spans="1:3" x14ac:dyDescent="0.25">
      <c r="A40" s="3" t="s">
        <v>115</v>
      </c>
      <c r="B40" s="3" t="s">
        <v>116</v>
      </c>
      <c r="C40" s="3" t="s">
        <v>132</v>
      </c>
    </row>
    <row r="41" spans="1:3" x14ac:dyDescent="0.25">
      <c r="A41" t="s">
        <v>117</v>
      </c>
      <c r="B41" t="s">
        <v>118</v>
      </c>
      <c r="C41" t="s">
        <v>132</v>
      </c>
    </row>
    <row r="42" spans="1:3" x14ac:dyDescent="0.25">
      <c r="A42" s="3" t="s">
        <v>119</v>
      </c>
      <c r="B42" s="3" t="s">
        <v>120</v>
      </c>
      <c r="C42" s="3" t="s">
        <v>132</v>
      </c>
    </row>
    <row r="43" spans="1:3" x14ac:dyDescent="0.25">
      <c r="A43" t="s">
        <v>121</v>
      </c>
      <c r="B43" t="s">
        <v>122</v>
      </c>
      <c r="C43" t="s">
        <v>132</v>
      </c>
    </row>
    <row r="44" spans="1:3" x14ac:dyDescent="0.25">
      <c r="A44" s="3" t="s">
        <v>123</v>
      </c>
      <c r="B44" s="3" t="s">
        <v>124</v>
      </c>
      <c r="C44" s="3" t="s">
        <v>132</v>
      </c>
    </row>
    <row r="45" spans="1:3" x14ac:dyDescent="0.25">
      <c r="A45" t="s">
        <v>125</v>
      </c>
      <c r="B45" t="s">
        <v>126</v>
      </c>
      <c r="C45" t="s">
        <v>132</v>
      </c>
    </row>
    <row r="46" spans="1:3" x14ac:dyDescent="0.25">
      <c r="A46" s="3" t="s">
        <v>127</v>
      </c>
      <c r="B46" s="3" t="s">
        <v>59</v>
      </c>
      <c r="C46" s="3" t="s">
        <v>132</v>
      </c>
    </row>
    <row r="47" spans="1:3" x14ac:dyDescent="0.25">
      <c r="A47" t="s">
        <v>128</v>
      </c>
      <c r="B47" t="s">
        <v>129</v>
      </c>
      <c r="C47" t="s">
        <v>132</v>
      </c>
    </row>
    <row r="48" spans="1:3" x14ac:dyDescent="0.25">
      <c r="A48" s="3" t="s">
        <v>130</v>
      </c>
      <c r="B48" s="3" t="s">
        <v>131</v>
      </c>
      <c r="C48" s="3" t="s">
        <v>132</v>
      </c>
    </row>
    <row r="49" spans="1:3" x14ac:dyDescent="0.25">
      <c r="A49" t="s">
        <v>0</v>
      </c>
      <c r="B49" t="s">
        <v>44</v>
      </c>
      <c r="C49" t="s">
        <v>48</v>
      </c>
    </row>
    <row r="50" spans="1:3" x14ac:dyDescent="0.25">
      <c r="A50" s="3" t="s">
        <v>1</v>
      </c>
      <c r="B50" s="4" t="s">
        <v>36</v>
      </c>
      <c r="C50" s="3" t="s">
        <v>49</v>
      </c>
    </row>
    <row r="51" spans="1:3" x14ac:dyDescent="0.25">
      <c r="A51" t="s">
        <v>2</v>
      </c>
      <c r="B51" t="s">
        <v>46</v>
      </c>
      <c r="C51" t="s">
        <v>49</v>
      </c>
    </row>
    <row r="52" spans="1:3" x14ac:dyDescent="0.25">
      <c r="A52" s="3" t="s">
        <v>3</v>
      </c>
      <c r="B52" s="4" t="s">
        <v>27</v>
      </c>
      <c r="C52" s="3" t="s">
        <v>49</v>
      </c>
    </row>
    <row r="53" spans="1:3" x14ac:dyDescent="0.25">
      <c r="A53" t="s">
        <v>134</v>
      </c>
      <c r="B53" t="s">
        <v>28</v>
      </c>
      <c r="C53" t="s">
        <v>49</v>
      </c>
    </row>
    <row r="54" spans="1:3" x14ac:dyDescent="0.25">
      <c r="A54" s="3" t="s">
        <v>4</v>
      </c>
      <c r="B54" s="4" t="s">
        <v>29</v>
      </c>
      <c r="C54" s="3" t="s">
        <v>49</v>
      </c>
    </row>
    <row r="55" spans="1:3" x14ac:dyDescent="0.25">
      <c r="A55" t="s">
        <v>5</v>
      </c>
      <c r="B55" t="s">
        <v>30</v>
      </c>
      <c r="C55" t="s">
        <v>49</v>
      </c>
    </row>
    <row r="56" spans="1:3" x14ac:dyDescent="0.25">
      <c r="A56" s="3" t="s">
        <v>6</v>
      </c>
      <c r="B56" s="3" t="s">
        <v>31</v>
      </c>
      <c r="C56" s="3" t="s">
        <v>49</v>
      </c>
    </row>
    <row r="57" spans="1:3" x14ac:dyDescent="0.25">
      <c r="A57" t="s">
        <v>7</v>
      </c>
      <c r="B57" t="s">
        <v>25</v>
      </c>
      <c r="C57" t="s">
        <v>49</v>
      </c>
    </row>
    <row r="58" spans="1:3" x14ac:dyDescent="0.25">
      <c r="A58" s="3" t="s">
        <v>8</v>
      </c>
      <c r="B58" s="4" t="s">
        <v>32</v>
      </c>
      <c r="C58" s="3" t="s">
        <v>49</v>
      </c>
    </row>
    <row r="59" spans="1:3" x14ac:dyDescent="0.25">
      <c r="A59" t="s">
        <v>9</v>
      </c>
      <c r="B59" t="s">
        <v>33</v>
      </c>
      <c r="C59" t="s">
        <v>49</v>
      </c>
    </row>
    <row r="60" spans="1:3" x14ac:dyDescent="0.25">
      <c r="A60" s="3" t="s">
        <v>10</v>
      </c>
      <c r="B60" s="4" t="s">
        <v>27</v>
      </c>
      <c r="C60" s="3" t="s">
        <v>49</v>
      </c>
    </row>
    <row r="61" spans="1:3" x14ac:dyDescent="0.25">
      <c r="A61" t="s">
        <v>11</v>
      </c>
      <c r="B61" t="s">
        <v>34</v>
      </c>
      <c r="C61" t="s">
        <v>49</v>
      </c>
    </row>
    <row r="62" spans="1:3" x14ac:dyDescent="0.25">
      <c r="A62" s="3" t="s">
        <v>12</v>
      </c>
      <c r="B62" s="4" t="s">
        <v>35</v>
      </c>
      <c r="C62" s="3" t="s">
        <v>49</v>
      </c>
    </row>
    <row r="63" spans="1:3" x14ac:dyDescent="0.25">
      <c r="A63" t="s">
        <v>13</v>
      </c>
      <c r="B63" t="s">
        <v>36</v>
      </c>
      <c r="C63" t="s">
        <v>49</v>
      </c>
    </row>
    <row r="64" spans="1:3" x14ac:dyDescent="0.25">
      <c r="A64" s="3" t="s">
        <v>14</v>
      </c>
      <c r="B64" s="4" t="s">
        <v>37</v>
      </c>
      <c r="C64" s="3" t="s">
        <v>49</v>
      </c>
    </row>
    <row r="65" spans="1:3" x14ac:dyDescent="0.25">
      <c r="A65" t="s">
        <v>15</v>
      </c>
      <c r="B65" t="s">
        <v>38</v>
      </c>
      <c r="C65" t="s">
        <v>49</v>
      </c>
    </row>
    <row r="66" spans="1:3" x14ac:dyDescent="0.25">
      <c r="A66" s="3" t="s">
        <v>16</v>
      </c>
      <c r="B66" s="4" t="s">
        <v>39</v>
      </c>
      <c r="C66" s="3" t="s">
        <v>49</v>
      </c>
    </row>
    <row r="67" spans="1:3" x14ac:dyDescent="0.25">
      <c r="A67" t="s">
        <v>17</v>
      </c>
      <c r="B67" t="s">
        <v>40</v>
      </c>
      <c r="C67" t="s">
        <v>49</v>
      </c>
    </row>
    <row r="68" spans="1:3" x14ac:dyDescent="0.25">
      <c r="A68" s="3" t="s">
        <v>18</v>
      </c>
      <c r="B68" s="3" t="s">
        <v>45</v>
      </c>
      <c r="C68" s="3" t="s">
        <v>49</v>
      </c>
    </row>
    <row r="69" spans="1:3" x14ac:dyDescent="0.25">
      <c r="A69" t="s">
        <v>19</v>
      </c>
      <c r="B69" t="s">
        <v>41</v>
      </c>
      <c r="C69" t="s">
        <v>49</v>
      </c>
    </row>
    <row r="70" spans="1:3" x14ac:dyDescent="0.25">
      <c r="A70" s="3" t="s">
        <v>20</v>
      </c>
      <c r="B70" s="3" t="s">
        <v>42</v>
      </c>
      <c r="C70" s="3" t="s">
        <v>49</v>
      </c>
    </row>
    <row r="71" spans="1:3" x14ac:dyDescent="0.25">
      <c r="A71" t="s">
        <v>21</v>
      </c>
      <c r="B71" t="s">
        <v>43</v>
      </c>
      <c r="C71" t="s">
        <v>49</v>
      </c>
    </row>
    <row r="72" spans="1:3" x14ac:dyDescent="0.25">
      <c r="A72" s="3" t="s">
        <v>22</v>
      </c>
      <c r="B72" s="3" t="s">
        <v>26</v>
      </c>
      <c r="C72" s="3" t="s">
        <v>49</v>
      </c>
    </row>
  </sheetData>
  <printOptions horizontalCentered="1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3" workbookViewId="0">
      <selection activeCell="A20" sqref="A20"/>
    </sheetView>
  </sheetViews>
  <sheetFormatPr defaultColWidth="26.5703125" defaultRowHeight="15" x14ac:dyDescent="0.25"/>
  <cols>
    <col min="1" max="1" width="62.42578125" customWidth="1"/>
    <col min="2" max="2" width="17.140625" customWidth="1"/>
    <col min="3" max="3" width="21.42578125" customWidth="1"/>
    <col min="4" max="4" width="11.85546875" bestFit="1" customWidth="1"/>
    <col min="5" max="5" width="14.85546875" bestFit="1" customWidth="1"/>
    <col min="6" max="6" width="11" style="8" bestFit="1" customWidth="1"/>
    <col min="7" max="7" width="12.5703125" style="8" customWidth="1"/>
    <col min="8" max="8" width="11.85546875" customWidth="1"/>
    <col min="9" max="9" width="10.5703125" style="9" bestFit="1" customWidth="1"/>
    <col min="10" max="10" width="8.85546875" bestFit="1" customWidth="1"/>
  </cols>
  <sheetData>
    <row r="1" spans="1:10" x14ac:dyDescent="0.35">
      <c r="A1" s="1" t="s">
        <v>50</v>
      </c>
      <c r="B1" s="1"/>
      <c r="C1" s="1"/>
      <c r="F1"/>
      <c r="G1"/>
      <c r="I1"/>
    </row>
    <row r="2" spans="1:10" x14ac:dyDescent="0.35">
      <c r="A2" s="1" t="s">
        <v>206</v>
      </c>
      <c r="B2" s="1"/>
      <c r="C2" s="1"/>
      <c r="F2"/>
      <c r="G2"/>
      <c r="I2"/>
    </row>
    <row r="3" spans="1:10" x14ac:dyDescent="0.35">
      <c r="A3" s="6" t="s">
        <v>133</v>
      </c>
      <c r="B3" s="5"/>
      <c r="C3" s="5"/>
      <c r="F3"/>
      <c r="G3"/>
      <c r="I3"/>
    </row>
    <row r="4" spans="1:10" x14ac:dyDescent="0.35">
      <c r="A4" s="2" t="s">
        <v>23</v>
      </c>
      <c r="B4" s="2" t="s">
        <v>24</v>
      </c>
      <c r="C4" s="2" t="s">
        <v>47</v>
      </c>
      <c r="D4" s="11" t="s">
        <v>209</v>
      </c>
      <c r="E4" s="11" t="s">
        <v>207</v>
      </c>
      <c r="F4" s="11" t="s">
        <v>205</v>
      </c>
      <c r="G4" s="11" t="s">
        <v>204</v>
      </c>
      <c r="H4" s="11" t="s">
        <v>203</v>
      </c>
      <c r="I4" s="11" t="s">
        <v>201</v>
      </c>
      <c r="J4" s="11" t="s">
        <v>202</v>
      </c>
    </row>
    <row r="5" spans="1:10" x14ac:dyDescent="0.35">
      <c r="A5" t="s">
        <v>142</v>
      </c>
      <c r="B5" t="s">
        <v>210</v>
      </c>
      <c r="C5" t="s">
        <v>132</v>
      </c>
      <c r="D5" t="s">
        <v>143</v>
      </c>
      <c r="E5" t="s">
        <v>141</v>
      </c>
      <c r="F5" s="8">
        <v>4750</v>
      </c>
      <c r="G5" s="8">
        <v>9850</v>
      </c>
      <c r="H5" s="8">
        <v>14600</v>
      </c>
      <c r="I5" s="7">
        <v>41864</v>
      </c>
      <c r="J5" s="9">
        <v>0.4375</v>
      </c>
    </row>
    <row r="6" spans="1:10" x14ac:dyDescent="0.35">
      <c r="A6" s="3" t="s">
        <v>149</v>
      </c>
      <c r="B6" s="3" t="s">
        <v>211</v>
      </c>
      <c r="C6" s="3" t="s">
        <v>132</v>
      </c>
      <c r="D6" t="s">
        <v>150</v>
      </c>
      <c r="E6" t="s">
        <v>146</v>
      </c>
      <c r="F6" s="8">
        <v>5000</v>
      </c>
      <c r="G6" s="8">
        <v>3000</v>
      </c>
      <c r="H6" s="8">
        <v>8000</v>
      </c>
      <c r="I6" s="7">
        <v>41864</v>
      </c>
      <c r="J6" s="9">
        <v>0.5</v>
      </c>
    </row>
    <row r="7" spans="1:10" x14ac:dyDescent="0.35">
      <c r="A7" t="s">
        <v>173</v>
      </c>
      <c r="B7" t="s">
        <v>212</v>
      </c>
      <c r="C7" t="s">
        <v>132</v>
      </c>
      <c r="D7" t="s">
        <v>174</v>
      </c>
      <c r="E7" t="s">
        <v>146</v>
      </c>
      <c r="F7" s="8">
        <v>4750</v>
      </c>
      <c r="G7" s="8">
        <v>2600</v>
      </c>
      <c r="H7" s="8">
        <v>7350</v>
      </c>
      <c r="I7" s="7">
        <v>41899</v>
      </c>
      <c r="J7" s="9">
        <v>0.47916666666666669</v>
      </c>
    </row>
    <row r="8" spans="1:10" x14ac:dyDescent="0.35">
      <c r="A8" s="3" t="s">
        <v>179</v>
      </c>
      <c r="B8" s="3" t="s">
        <v>213</v>
      </c>
      <c r="C8" s="3" t="s">
        <v>132</v>
      </c>
      <c r="D8" t="s">
        <v>180</v>
      </c>
      <c r="E8" t="s">
        <v>146</v>
      </c>
      <c r="F8" s="8">
        <v>6750</v>
      </c>
      <c r="G8" s="8">
        <v>2000</v>
      </c>
      <c r="H8" s="8">
        <v>8750</v>
      </c>
      <c r="I8" s="7">
        <v>41906</v>
      </c>
      <c r="J8" s="9">
        <v>0.41666666666666669</v>
      </c>
    </row>
    <row r="9" spans="1:10" x14ac:dyDescent="0.35">
      <c r="A9" t="s">
        <v>187</v>
      </c>
      <c r="B9" t="s">
        <v>54</v>
      </c>
      <c r="C9" t="s">
        <v>132</v>
      </c>
      <c r="D9" t="s">
        <v>188</v>
      </c>
      <c r="E9" t="s">
        <v>146</v>
      </c>
      <c r="F9" s="8">
        <v>5250</v>
      </c>
      <c r="G9" s="8">
        <v>2800</v>
      </c>
      <c r="H9" s="8">
        <v>8050</v>
      </c>
      <c r="I9" s="7">
        <v>41906</v>
      </c>
      <c r="J9" s="9">
        <v>0.5</v>
      </c>
    </row>
    <row r="10" spans="1:10" x14ac:dyDescent="0.35">
      <c r="A10" s="3" t="s">
        <v>232</v>
      </c>
      <c r="B10" s="3" t="s">
        <v>229</v>
      </c>
      <c r="C10" s="3" t="s">
        <v>132</v>
      </c>
      <c r="D10" t="s">
        <v>175</v>
      </c>
      <c r="E10" t="s">
        <v>176</v>
      </c>
      <c r="F10" s="8">
        <v>3500</v>
      </c>
      <c r="G10" s="8">
        <v>2000</v>
      </c>
      <c r="H10" s="8">
        <v>5500</v>
      </c>
      <c r="I10" s="7">
        <v>41898</v>
      </c>
      <c r="J10" s="9">
        <v>0.5</v>
      </c>
    </row>
    <row r="11" spans="1:10" x14ac:dyDescent="0.35">
      <c r="A11" t="s">
        <v>156</v>
      </c>
      <c r="B11" t="s">
        <v>214</v>
      </c>
      <c r="C11" t="s">
        <v>132</v>
      </c>
      <c r="D11" t="s">
        <v>157</v>
      </c>
      <c r="E11" t="s">
        <v>153</v>
      </c>
      <c r="F11" s="8">
        <v>5250</v>
      </c>
      <c r="G11" s="8">
        <v>1000</v>
      </c>
      <c r="H11" s="8">
        <v>6250</v>
      </c>
      <c r="I11" s="7">
        <v>41864</v>
      </c>
      <c r="J11" s="9">
        <v>0.58333333333333337</v>
      </c>
    </row>
    <row r="12" spans="1:10" x14ac:dyDescent="0.35">
      <c r="A12" s="3" t="s">
        <v>147</v>
      </c>
      <c r="B12" s="3" t="s">
        <v>215</v>
      </c>
      <c r="C12" s="3" t="s">
        <v>132</v>
      </c>
      <c r="D12" t="s">
        <v>148</v>
      </c>
      <c r="E12" t="s">
        <v>146</v>
      </c>
      <c r="F12" s="8">
        <v>3750</v>
      </c>
      <c r="G12" s="8">
        <v>6001</v>
      </c>
      <c r="H12" s="8">
        <v>9751</v>
      </c>
      <c r="I12" s="7">
        <v>41864</v>
      </c>
      <c r="J12" s="9">
        <v>0.47916666666666669</v>
      </c>
    </row>
    <row r="13" spans="1:10" x14ac:dyDescent="0.35">
      <c r="A13" t="s">
        <v>144</v>
      </c>
      <c r="B13" t="s">
        <v>74</v>
      </c>
      <c r="C13" t="s">
        <v>132</v>
      </c>
      <c r="D13" t="s">
        <v>145</v>
      </c>
      <c r="E13" t="s">
        <v>146</v>
      </c>
      <c r="F13" s="8">
        <v>3500</v>
      </c>
      <c r="G13" s="8">
        <v>4500</v>
      </c>
      <c r="H13" s="8">
        <v>8000</v>
      </c>
      <c r="I13" s="7">
        <v>41864</v>
      </c>
      <c r="J13" s="9">
        <v>0.45833333333333331</v>
      </c>
    </row>
    <row r="14" spans="1:10" x14ac:dyDescent="0.35">
      <c r="A14" s="3" t="s">
        <v>193</v>
      </c>
      <c r="B14" s="3" t="s">
        <v>216</v>
      </c>
      <c r="C14" s="3" t="s">
        <v>132</v>
      </c>
      <c r="D14" t="s">
        <v>194</v>
      </c>
      <c r="E14" t="s">
        <v>146</v>
      </c>
      <c r="F14" s="8">
        <v>4000</v>
      </c>
      <c r="G14" s="8">
        <v>10225</v>
      </c>
      <c r="H14" s="8">
        <v>14225</v>
      </c>
      <c r="I14" s="7">
        <v>41907</v>
      </c>
      <c r="J14" s="9">
        <v>0.45833333333333331</v>
      </c>
    </row>
    <row r="15" spans="1:10" x14ac:dyDescent="0.35">
      <c r="A15" t="s">
        <v>167</v>
      </c>
      <c r="B15" t="s">
        <v>217</v>
      </c>
      <c r="C15" t="s">
        <v>132</v>
      </c>
      <c r="D15" t="s">
        <v>168</v>
      </c>
      <c r="E15" t="s">
        <v>146</v>
      </c>
      <c r="F15" s="8">
        <v>4250</v>
      </c>
      <c r="G15" s="8">
        <v>1300</v>
      </c>
      <c r="H15" s="8">
        <v>5550</v>
      </c>
      <c r="I15" s="7">
        <v>41899</v>
      </c>
      <c r="J15" s="9">
        <v>0.41666666666666669</v>
      </c>
    </row>
    <row r="16" spans="1:10" x14ac:dyDescent="0.35">
      <c r="A16" s="3" t="s">
        <v>165</v>
      </c>
      <c r="B16" s="3" t="s">
        <v>86</v>
      </c>
      <c r="C16" s="3" t="s">
        <v>132</v>
      </c>
      <c r="D16" t="s">
        <v>166</v>
      </c>
      <c r="E16" t="s">
        <v>153</v>
      </c>
      <c r="F16" s="8">
        <v>4750</v>
      </c>
      <c r="G16" s="8">
        <v>5000</v>
      </c>
      <c r="H16" s="8">
        <v>9750</v>
      </c>
      <c r="I16" s="7">
        <v>41901</v>
      </c>
      <c r="J16" s="9">
        <v>0.47916666666666669</v>
      </c>
    </row>
    <row r="17" spans="1:10" x14ac:dyDescent="0.35">
      <c r="A17" t="s">
        <v>199</v>
      </c>
      <c r="B17" t="s">
        <v>230</v>
      </c>
      <c r="C17" t="s">
        <v>132</v>
      </c>
      <c r="D17" t="s">
        <v>200</v>
      </c>
      <c r="E17" t="s">
        <v>176</v>
      </c>
      <c r="F17" s="8">
        <v>4250</v>
      </c>
      <c r="G17" s="8">
        <v>0</v>
      </c>
      <c r="H17" s="8">
        <v>4250</v>
      </c>
      <c r="I17" s="7">
        <v>41907</v>
      </c>
      <c r="J17" s="9">
        <v>0.54166666666666663</v>
      </c>
    </row>
    <row r="18" spans="1:10" x14ac:dyDescent="0.35">
      <c r="A18" s="3" t="s">
        <v>171</v>
      </c>
      <c r="B18" s="3" t="s">
        <v>76</v>
      </c>
      <c r="C18" s="3" t="s">
        <v>132</v>
      </c>
      <c r="D18" t="s">
        <v>172</v>
      </c>
      <c r="E18" t="s">
        <v>146</v>
      </c>
      <c r="F18" s="8">
        <v>4000</v>
      </c>
      <c r="G18" s="8">
        <v>1000</v>
      </c>
      <c r="H18" s="8">
        <v>5000</v>
      </c>
      <c r="I18" s="7">
        <v>41899</v>
      </c>
      <c r="J18" s="9">
        <v>0.45833333333333331</v>
      </c>
    </row>
    <row r="19" spans="1:10" x14ac:dyDescent="0.35">
      <c r="A19" t="s">
        <v>169</v>
      </c>
      <c r="B19" t="s">
        <v>219</v>
      </c>
      <c r="C19" t="s">
        <v>132</v>
      </c>
      <c r="D19" t="s">
        <v>170</v>
      </c>
      <c r="E19" t="s">
        <v>146</v>
      </c>
      <c r="F19" s="8">
        <v>4250</v>
      </c>
      <c r="G19" s="8">
        <v>2550</v>
      </c>
      <c r="H19" s="8">
        <v>6800</v>
      </c>
      <c r="I19" s="7">
        <v>41899</v>
      </c>
      <c r="J19" s="9">
        <v>0.4375</v>
      </c>
    </row>
    <row r="20" spans="1:10" x14ac:dyDescent="0.35">
      <c r="A20" s="3" t="s">
        <v>163</v>
      </c>
      <c r="B20" s="3" t="s">
        <v>220</v>
      </c>
      <c r="C20" s="3" t="s">
        <v>132</v>
      </c>
      <c r="D20" t="s">
        <v>164</v>
      </c>
      <c r="E20" t="s">
        <v>153</v>
      </c>
      <c r="F20" s="8">
        <v>3500</v>
      </c>
      <c r="G20" s="8">
        <v>0</v>
      </c>
      <c r="H20" s="8">
        <v>3500</v>
      </c>
      <c r="I20" s="7">
        <v>41928</v>
      </c>
      <c r="J20" s="9">
        <v>0.45833333333333331</v>
      </c>
    </row>
    <row r="21" spans="1:10" x14ac:dyDescent="0.35">
      <c r="A21" t="s">
        <v>191</v>
      </c>
      <c r="B21" t="s">
        <v>222</v>
      </c>
      <c r="C21" t="s">
        <v>49</v>
      </c>
      <c r="D21" t="s">
        <v>192</v>
      </c>
      <c r="E21" t="s">
        <v>146</v>
      </c>
      <c r="F21" s="8">
        <v>1750</v>
      </c>
      <c r="G21" s="8">
        <v>1440</v>
      </c>
      <c r="H21" s="8">
        <v>3190</v>
      </c>
      <c r="I21" s="7">
        <v>41907</v>
      </c>
      <c r="J21" s="9">
        <v>0.52083333333333337</v>
      </c>
    </row>
    <row r="22" spans="1:10" x14ac:dyDescent="0.35">
      <c r="A22" s="3" t="s">
        <v>197</v>
      </c>
      <c r="B22" s="3" t="s">
        <v>223</v>
      </c>
      <c r="C22" s="3" t="s">
        <v>49</v>
      </c>
      <c r="D22" t="s">
        <v>198</v>
      </c>
      <c r="E22" t="s">
        <v>176</v>
      </c>
      <c r="F22" s="8">
        <v>3000</v>
      </c>
      <c r="G22" s="8">
        <v>19000</v>
      </c>
      <c r="H22" s="8">
        <v>22000</v>
      </c>
      <c r="I22" s="7">
        <v>41907</v>
      </c>
      <c r="J22" s="9">
        <v>0.5</v>
      </c>
    </row>
    <row r="23" spans="1:10" x14ac:dyDescent="0.35">
      <c r="A23" t="s">
        <v>139</v>
      </c>
      <c r="B23" t="s">
        <v>112</v>
      </c>
      <c r="C23" t="s">
        <v>49</v>
      </c>
      <c r="D23" t="s">
        <v>140</v>
      </c>
      <c r="E23" t="s">
        <v>141</v>
      </c>
      <c r="F23" s="8">
        <v>2500</v>
      </c>
      <c r="G23" s="8">
        <v>0</v>
      </c>
      <c r="H23" s="8">
        <v>2500</v>
      </c>
      <c r="I23" s="7">
        <v>41864</v>
      </c>
      <c r="J23" s="9">
        <v>0.41666666666666669</v>
      </c>
    </row>
    <row r="24" spans="1:10" x14ac:dyDescent="0.35">
      <c r="A24" s="3" t="s">
        <v>151</v>
      </c>
      <c r="B24" s="3" t="s">
        <v>224</v>
      </c>
      <c r="C24" s="3" t="s">
        <v>49</v>
      </c>
      <c r="D24" t="s">
        <v>152</v>
      </c>
      <c r="E24" t="s">
        <v>153</v>
      </c>
      <c r="F24" s="8">
        <v>3750</v>
      </c>
      <c r="G24" s="8">
        <v>1000</v>
      </c>
      <c r="H24" s="8">
        <v>4750</v>
      </c>
      <c r="I24" s="7">
        <v>41864</v>
      </c>
      <c r="J24" s="9">
        <v>0.54166666666666663</v>
      </c>
    </row>
    <row r="25" spans="1:10" x14ac:dyDescent="0.35">
      <c r="A25" t="s">
        <v>158</v>
      </c>
      <c r="B25" t="s">
        <v>129</v>
      </c>
      <c r="C25" t="s">
        <v>49</v>
      </c>
      <c r="D25" t="s">
        <v>159</v>
      </c>
      <c r="E25" t="s">
        <v>153</v>
      </c>
      <c r="F25" s="8">
        <v>2250</v>
      </c>
      <c r="G25" s="8">
        <v>10000</v>
      </c>
      <c r="H25" s="8">
        <v>12250</v>
      </c>
      <c r="I25" s="7">
        <v>41864</v>
      </c>
      <c r="J25" s="9">
        <v>0.60416666666666663</v>
      </c>
    </row>
    <row r="26" spans="1:10" x14ac:dyDescent="0.35">
      <c r="A26" s="3" t="s">
        <v>160</v>
      </c>
      <c r="B26" s="3" t="s">
        <v>36</v>
      </c>
      <c r="C26" s="3" t="s">
        <v>49</v>
      </c>
      <c r="D26" t="s">
        <v>161</v>
      </c>
      <c r="E26" t="s">
        <v>153</v>
      </c>
      <c r="F26" s="8">
        <v>2000</v>
      </c>
      <c r="G26" s="8">
        <v>25340</v>
      </c>
      <c r="H26" s="8">
        <v>27340</v>
      </c>
      <c r="I26" s="7">
        <v>41898</v>
      </c>
      <c r="J26" s="9">
        <v>0.41666666666666669</v>
      </c>
    </row>
    <row r="27" spans="1:10" x14ac:dyDescent="0.35">
      <c r="A27" t="s">
        <v>181</v>
      </c>
      <c r="B27" t="s">
        <v>96</v>
      </c>
      <c r="C27" t="s">
        <v>49</v>
      </c>
      <c r="D27" t="s">
        <v>182</v>
      </c>
      <c r="E27" t="s">
        <v>146</v>
      </c>
      <c r="F27" s="8">
        <v>2500</v>
      </c>
      <c r="G27" s="8">
        <v>13756</v>
      </c>
      <c r="H27" s="8">
        <v>16256</v>
      </c>
      <c r="I27" s="7">
        <v>41906</v>
      </c>
      <c r="J27" s="9">
        <v>0.4375</v>
      </c>
    </row>
    <row r="28" spans="1:10" x14ac:dyDescent="0.35">
      <c r="A28" s="3" t="s">
        <v>189</v>
      </c>
      <c r="B28" s="3" t="s">
        <v>226</v>
      </c>
      <c r="C28" s="3" t="s">
        <v>49</v>
      </c>
      <c r="D28" t="s">
        <v>190</v>
      </c>
      <c r="E28" t="s">
        <v>176</v>
      </c>
      <c r="F28" s="8">
        <v>3000</v>
      </c>
      <c r="G28" s="8">
        <v>200</v>
      </c>
      <c r="H28" s="8">
        <v>3200</v>
      </c>
      <c r="I28" s="7">
        <v>41907</v>
      </c>
      <c r="J28" s="9">
        <v>0.4375</v>
      </c>
    </row>
    <row r="29" spans="1:10" x14ac:dyDescent="0.35">
      <c r="A29" t="s">
        <v>154</v>
      </c>
      <c r="B29" t="s">
        <v>227</v>
      </c>
      <c r="C29" t="s">
        <v>49</v>
      </c>
      <c r="D29" t="s">
        <v>155</v>
      </c>
      <c r="E29" t="s">
        <v>153</v>
      </c>
      <c r="F29" s="8">
        <v>2500</v>
      </c>
      <c r="G29" s="8">
        <v>27400</v>
      </c>
      <c r="H29" s="8">
        <v>29900</v>
      </c>
      <c r="I29" s="7">
        <v>41864</v>
      </c>
      <c r="J29" s="9">
        <v>0.45833333333333331</v>
      </c>
    </row>
    <row r="30" spans="1:10" x14ac:dyDescent="0.35">
      <c r="A30" s="3" t="s">
        <v>233</v>
      </c>
      <c r="B30" s="3" t="s">
        <v>228</v>
      </c>
      <c r="C30" s="3" t="s">
        <v>49</v>
      </c>
      <c r="D30" t="s">
        <v>162</v>
      </c>
      <c r="E30" t="s">
        <v>153</v>
      </c>
      <c r="F30" s="8">
        <v>3000</v>
      </c>
      <c r="G30" s="8">
        <v>1890</v>
      </c>
      <c r="H30" s="8">
        <v>4890</v>
      </c>
      <c r="I30" s="7">
        <v>41898</v>
      </c>
      <c r="J30" s="9">
        <v>0.4375</v>
      </c>
    </row>
    <row r="31" spans="1:10" x14ac:dyDescent="0.35">
      <c r="A31" s="10" t="s">
        <v>208</v>
      </c>
      <c r="B31" s="14">
        <f>COUNTA(B5:B30)</f>
        <v>26</v>
      </c>
      <c r="C31" s="13" t="s">
        <v>234</v>
      </c>
      <c r="D31" s="13"/>
      <c r="F31" s="12">
        <f>SUM(F5:F30)</f>
        <v>97750</v>
      </c>
      <c r="G31" s="12">
        <f>SUM(G5:G30)</f>
        <v>153852</v>
      </c>
      <c r="H31" s="12">
        <f>SUM(H5:H30)</f>
        <v>251602</v>
      </c>
    </row>
  </sheetData>
  <sortState ref="A5:V35">
    <sortCondition descending="1" ref="C5:C35"/>
    <sortCondition ref="A5:A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A40" sqref="A40"/>
    </sheetView>
  </sheetViews>
  <sheetFormatPr defaultRowHeight="15" x14ac:dyDescent="0.25"/>
  <cols>
    <col min="1" max="1" width="54.140625" customWidth="1"/>
    <col min="2" max="2" width="16.85546875" bestFit="1" customWidth="1"/>
    <col min="3" max="3" width="21" bestFit="1" customWidth="1"/>
    <col min="4" max="4" width="11.85546875" bestFit="1" customWidth="1"/>
    <col min="5" max="5" width="14.85546875" bestFit="1" customWidth="1"/>
    <col min="6" max="6" width="11" bestFit="1" customWidth="1"/>
    <col min="7" max="7" width="11.85546875" customWidth="1"/>
    <col min="8" max="8" width="12.5703125" customWidth="1"/>
    <col min="9" max="9" width="10.5703125" bestFit="1" customWidth="1"/>
    <col min="10" max="10" width="8.85546875" bestFit="1" customWidth="1"/>
  </cols>
  <sheetData>
    <row r="1" spans="1:10" x14ac:dyDescent="0.35">
      <c r="A1" s="1" t="s">
        <v>50</v>
      </c>
      <c r="B1" s="1"/>
      <c r="C1" s="1"/>
    </row>
    <row r="2" spans="1:10" x14ac:dyDescent="0.35">
      <c r="A2" s="1" t="s">
        <v>349</v>
      </c>
      <c r="B2" s="1"/>
      <c r="C2" s="1"/>
    </row>
    <row r="3" spans="1:10" x14ac:dyDescent="0.35">
      <c r="A3" s="6" t="s">
        <v>133</v>
      </c>
      <c r="B3" s="5"/>
      <c r="C3" s="5"/>
    </row>
    <row r="4" spans="1:10" x14ac:dyDescent="0.35">
      <c r="A4" s="2" t="s">
        <v>23</v>
      </c>
      <c r="B4" s="2" t="s">
        <v>24</v>
      </c>
      <c r="C4" s="2" t="s">
        <v>47</v>
      </c>
      <c r="D4" s="11" t="s">
        <v>209</v>
      </c>
      <c r="E4" s="11" t="s">
        <v>207</v>
      </c>
      <c r="F4" s="11" t="s">
        <v>205</v>
      </c>
      <c r="G4" s="11" t="s">
        <v>204</v>
      </c>
      <c r="H4" s="11" t="s">
        <v>203</v>
      </c>
      <c r="I4" s="11" t="s">
        <v>201</v>
      </c>
      <c r="J4" s="11" t="s">
        <v>202</v>
      </c>
    </row>
    <row r="5" spans="1:10" x14ac:dyDescent="0.35">
      <c r="A5" t="s">
        <v>195</v>
      </c>
      <c r="B5" t="s">
        <v>221</v>
      </c>
      <c r="C5" t="s">
        <v>132</v>
      </c>
      <c r="D5" t="s">
        <v>196</v>
      </c>
      <c r="E5" t="s">
        <v>146</v>
      </c>
      <c r="F5" s="8">
        <v>4500</v>
      </c>
      <c r="G5" s="8">
        <v>3529</v>
      </c>
      <c r="H5" s="8">
        <v>8029</v>
      </c>
      <c r="I5" s="7">
        <v>41907</v>
      </c>
      <c r="J5" s="9">
        <v>0.47916666666666669</v>
      </c>
    </row>
    <row r="6" spans="1:10" x14ac:dyDescent="0.35">
      <c r="A6" s="3" t="s">
        <v>183</v>
      </c>
      <c r="B6" s="3" t="s">
        <v>218</v>
      </c>
      <c r="C6" s="3" t="s">
        <v>132</v>
      </c>
      <c r="D6" s="3" t="s">
        <v>184</v>
      </c>
      <c r="E6" s="3" t="s">
        <v>146</v>
      </c>
      <c r="F6" s="15">
        <v>5500</v>
      </c>
      <c r="G6" s="15">
        <v>700</v>
      </c>
      <c r="H6" s="15">
        <v>6200</v>
      </c>
      <c r="I6" s="16">
        <v>41906</v>
      </c>
      <c r="J6" s="17">
        <v>0.45833333333333331</v>
      </c>
    </row>
    <row r="7" spans="1:10" x14ac:dyDescent="0.35">
      <c r="A7" t="s">
        <v>177</v>
      </c>
      <c r="B7" t="s">
        <v>231</v>
      </c>
      <c r="C7" t="s">
        <v>49</v>
      </c>
      <c r="D7" t="s">
        <v>178</v>
      </c>
      <c r="E7" t="s">
        <v>176</v>
      </c>
      <c r="F7" s="8">
        <v>2500</v>
      </c>
      <c r="G7" s="8">
        <v>38600</v>
      </c>
      <c r="H7" s="8">
        <v>41100</v>
      </c>
      <c r="I7" s="7">
        <v>41898</v>
      </c>
      <c r="J7" s="9">
        <v>0.54166666666666663</v>
      </c>
    </row>
    <row r="8" spans="1:10" x14ac:dyDescent="0.35">
      <c r="A8" s="3" t="s">
        <v>185</v>
      </c>
      <c r="B8" s="3" t="s">
        <v>225</v>
      </c>
      <c r="C8" s="3" t="s">
        <v>49</v>
      </c>
      <c r="D8" s="3" t="s">
        <v>186</v>
      </c>
      <c r="E8" s="3" t="s">
        <v>146</v>
      </c>
      <c r="F8" s="15">
        <v>1250</v>
      </c>
      <c r="G8" s="15">
        <v>13750</v>
      </c>
      <c r="H8" s="15">
        <v>15000</v>
      </c>
      <c r="I8" s="16">
        <v>41906</v>
      </c>
      <c r="J8" s="17">
        <v>0.47916666666666669</v>
      </c>
    </row>
    <row r="9" spans="1:10" x14ac:dyDescent="0.35">
      <c r="A9" t="s">
        <v>251</v>
      </c>
      <c r="B9" t="s">
        <v>263</v>
      </c>
      <c r="C9" t="s">
        <v>132</v>
      </c>
      <c r="D9" t="s">
        <v>237</v>
      </c>
      <c r="E9" t="s">
        <v>153</v>
      </c>
      <c r="F9" s="8">
        <v>5000</v>
      </c>
      <c r="G9" s="8">
        <v>4000</v>
      </c>
      <c r="H9" s="8">
        <v>9000</v>
      </c>
      <c r="I9" s="7">
        <v>41927</v>
      </c>
      <c r="J9" s="9">
        <v>0.41666666666666669</v>
      </c>
    </row>
    <row r="10" spans="1:10" x14ac:dyDescent="0.35">
      <c r="A10" s="3" t="s">
        <v>252</v>
      </c>
      <c r="B10" s="3" t="s">
        <v>264</v>
      </c>
      <c r="C10" s="3" t="s">
        <v>132</v>
      </c>
      <c r="D10" s="3" t="s">
        <v>238</v>
      </c>
      <c r="E10" s="3" t="s">
        <v>235</v>
      </c>
      <c r="F10" s="15">
        <v>4000</v>
      </c>
      <c r="G10" s="15">
        <v>2500</v>
      </c>
      <c r="H10" s="15">
        <v>6500</v>
      </c>
      <c r="I10" s="16">
        <v>41935</v>
      </c>
      <c r="J10" s="17">
        <v>0.41666666666666669</v>
      </c>
    </row>
    <row r="11" spans="1:10" x14ac:dyDescent="0.35">
      <c r="A11" t="s">
        <v>253</v>
      </c>
      <c r="B11" t="s">
        <v>265</v>
      </c>
      <c r="C11" t="s">
        <v>132</v>
      </c>
      <c r="D11" t="s">
        <v>239</v>
      </c>
      <c r="E11" t="s">
        <v>153</v>
      </c>
      <c r="F11" s="8">
        <v>5250</v>
      </c>
      <c r="G11" s="8">
        <v>0</v>
      </c>
      <c r="H11" s="8">
        <v>5250</v>
      </c>
      <c r="I11" s="7">
        <v>41935</v>
      </c>
      <c r="J11" s="9">
        <v>0.4375</v>
      </c>
    </row>
    <row r="12" spans="1:10" x14ac:dyDescent="0.35">
      <c r="A12" t="s">
        <v>254</v>
      </c>
      <c r="B12" t="s">
        <v>266</v>
      </c>
      <c r="C12" t="s">
        <v>132</v>
      </c>
      <c r="D12" t="s">
        <v>240</v>
      </c>
      <c r="E12" t="s">
        <v>153</v>
      </c>
      <c r="F12" s="8">
        <v>4750</v>
      </c>
      <c r="G12" s="8">
        <v>0</v>
      </c>
      <c r="H12" s="8">
        <v>4750</v>
      </c>
      <c r="I12" s="7">
        <v>41935</v>
      </c>
      <c r="J12" s="9">
        <v>0.47916666666666669</v>
      </c>
    </row>
    <row r="13" spans="1:10" x14ac:dyDescent="0.35">
      <c r="A13" s="3" t="s">
        <v>255</v>
      </c>
      <c r="B13" s="3" t="s">
        <v>29</v>
      </c>
      <c r="C13" s="3" t="s">
        <v>132</v>
      </c>
      <c r="D13" s="3" t="s">
        <v>241</v>
      </c>
      <c r="E13" s="3" t="s">
        <v>153</v>
      </c>
      <c r="F13" s="15">
        <v>2500</v>
      </c>
      <c r="G13" s="15">
        <v>100</v>
      </c>
      <c r="H13" s="15">
        <v>2600</v>
      </c>
      <c r="I13" s="16">
        <v>41940</v>
      </c>
      <c r="J13" s="17">
        <v>0.5</v>
      </c>
    </row>
    <row r="14" spans="1:10" x14ac:dyDescent="0.35">
      <c r="A14" t="s">
        <v>256</v>
      </c>
      <c r="B14" t="s">
        <v>264</v>
      </c>
      <c r="C14" t="s">
        <v>132</v>
      </c>
      <c r="D14" t="s">
        <v>242</v>
      </c>
      <c r="E14" t="s">
        <v>141</v>
      </c>
      <c r="F14" s="8">
        <v>3500</v>
      </c>
      <c r="G14" s="8">
        <v>0</v>
      </c>
      <c r="H14" s="8">
        <v>3500</v>
      </c>
      <c r="I14" s="7">
        <v>41940</v>
      </c>
      <c r="J14" s="9">
        <v>0.41666666666666669</v>
      </c>
    </row>
    <row r="15" spans="1:10" x14ac:dyDescent="0.35">
      <c r="A15" s="3" t="s">
        <v>257</v>
      </c>
      <c r="B15" s="3" t="s">
        <v>267</v>
      </c>
      <c r="C15" s="3" t="s">
        <v>49</v>
      </c>
      <c r="D15" s="3" t="s">
        <v>243</v>
      </c>
      <c r="E15" s="3" t="s">
        <v>141</v>
      </c>
      <c r="F15" s="15">
        <v>2250</v>
      </c>
      <c r="G15" s="15">
        <v>4800</v>
      </c>
      <c r="H15" s="15">
        <v>7050</v>
      </c>
      <c r="I15" s="16">
        <v>41940</v>
      </c>
      <c r="J15" s="17">
        <v>0.4375</v>
      </c>
    </row>
    <row r="16" spans="1:10" x14ac:dyDescent="0.35">
      <c r="A16" t="s">
        <v>258</v>
      </c>
      <c r="B16" t="s">
        <v>268</v>
      </c>
      <c r="C16" t="s">
        <v>49</v>
      </c>
      <c r="D16" t="s">
        <v>244</v>
      </c>
      <c r="E16" t="s">
        <v>141</v>
      </c>
      <c r="F16" s="8">
        <v>2000</v>
      </c>
      <c r="G16" s="8">
        <v>55877</v>
      </c>
      <c r="H16" s="8">
        <v>57877</v>
      </c>
      <c r="I16" s="7">
        <v>41940</v>
      </c>
      <c r="J16" s="9">
        <v>0.45833333333333331</v>
      </c>
    </row>
    <row r="17" spans="1:10" x14ac:dyDescent="0.35">
      <c r="A17" s="3" t="s">
        <v>273</v>
      </c>
      <c r="B17" s="3" t="s">
        <v>82</v>
      </c>
      <c r="C17" s="3" t="s">
        <v>49</v>
      </c>
      <c r="D17" s="3" t="s">
        <v>245</v>
      </c>
      <c r="E17" s="3" t="s">
        <v>274</v>
      </c>
      <c r="F17" s="15">
        <v>3500</v>
      </c>
      <c r="G17" s="15">
        <v>3125</v>
      </c>
      <c r="H17" s="15">
        <v>6625</v>
      </c>
      <c r="I17" s="16">
        <v>41955</v>
      </c>
      <c r="J17" s="17">
        <v>0.4375</v>
      </c>
    </row>
    <row r="18" spans="1:10" x14ac:dyDescent="0.35">
      <c r="A18" t="s">
        <v>259</v>
      </c>
      <c r="B18" t="s">
        <v>269</v>
      </c>
      <c r="C18" t="s">
        <v>132</v>
      </c>
      <c r="D18" t="s">
        <v>246</v>
      </c>
      <c r="E18" t="s">
        <v>146</v>
      </c>
      <c r="F18" s="8">
        <v>5250</v>
      </c>
      <c r="G18" s="8">
        <v>3896</v>
      </c>
      <c r="H18" s="8">
        <v>9146</v>
      </c>
      <c r="I18" s="7">
        <v>41940</v>
      </c>
      <c r="J18" s="9">
        <v>0.5</v>
      </c>
    </row>
    <row r="19" spans="1:10" x14ac:dyDescent="0.35">
      <c r="A19" s="3" t="s">
        <v>262</v>
      </c>
      <c r="B19" s="3" t="s">
        <v>270</v>
      </c>
      <c r="C19" s="3" t="s">
        <v>132</v>
      </c>
      <c r="D19" s="3" t="s">
        <v>247</v>
      </c>
      <c r="E19" s="3" t="s">
        <v>146</v>
      </c>
      <c r="F19" s="15">
        <v>4500</v>
      </c>
      <c r="G19" s="15">
        <v>600</v>
      </c>
      <c r="H19" s="15">
        <v>5100</v>
      </c>
      <c r="I19" s="16">
        <v>41941</v>
      </c>
      <c r="J19" s="17">
        <v>0.41666666666666669</v>
      </c>
    </row>
    <row r="20" spans="1:10" x14ac:dyDescent="0.35">
      <c r="A20" t="s">
        <v>261</v>
      </c>
      <c r="B20" t="s">
        <v>271</v>
      </c>
      <c r="C20" t="s">
        <v>132</v>
      </c>
      <c r="D20" t="s">
        <v>248</v>
      </c>
      <c r="E20" t="s">
        <v>146</v>
      </c>
      <c r="F20" s="8">
        <v>3750</v>
      </c>
      <c r="G20" s="8">
        <v>8567.92</v>
      </c>
      <c r="H20" s="8">
        <v>12317.92</v>
      </c>
      <c r="I20" s="7">
        <v>41941</v>
      </c>
      <c r="J20" s="9">
        <v>0.4375</v>
      </c>
    </row>
    <row r="21" spans="1:10" x14ac:dyDescent="0.35">
      <c r="A21" s="3" t="s">
        <v>296</v>
      </c>
      <c r="B21" s="3" t="s">
        <v>297</v>
      </c>
      <c r="C21" s="3" t="s">
        <v>132</v>
      </c>
      <c r="D21" s="3" t="s">
        <v>249</v>
      </c>
      <c r="E21" s="3" t="s">
        <v>298</v>
      </c>
      <c r="F21" s="15">
        <v>4250</v>
      </c>
      <c r="G21" s="15">
        <v>625</v>
      </c>
      <c r="H21" s="15">
        <v>4875</v>
      </c>
      <c r="I21" s="16">
        <v>41942</v>
      </c>
      <c r="J21" s="17">
        <v>0.45833333333333331</v>
      </c>
    </row>
    <row r="22" spans="1:10" x14ac:dyDescent="0.35">
      <c r="A22" t="s">
        <v>260</v>
      </c>
      <c r="B22" t="s">
        <v>272</v>
      </c>
      <c r="C22" t="s">
        <v>49</v>
      </c>
      <c r="D22" t="s">
        <v>250</v>
      </c>
      <c r="E22" t="s">
        <v>146</v>
      </c>
      <c r="F22" s="8">
        <v>1250</v>
      </c>
      <c r="G22" s="8">
        <v>68405</v>
      </c>
      <c r="H22" s="8">
        <v>69655</v>
      </c>
      <c r="I22" s="7">
        <v>41941</v>
      </c>
      <c r="J22" s="9">
        <v>0.5</v>
      </c>
    </row>
    <row r="23" spans="1:10" x14ac:dyDescent="0.35">
      <c r="A23" s="3" t="s">
        <v>275</v>
      </c>
      <c r="B23" s="3" t="s">
        <v>276</v>
      </c>
      <c r="C23" s="3" t="s">
        <v>132</v>
      </c>
      <c r="D23" s="3" t="s">
        <v>277</v>
      </c>
      <c r="E23" s="3" t="s">
        <v>235</v>
      </c>
      <c r="F23" s="15">
        <v>4000</v>
      </c>
      <c r="G23" s="15">
        <v>4800</v>
      </c>
      <c r="H23" s="15">
        <v>8800</v>
      </c>
      <c r="I23" s="16">
        <v>41935</v>
      </c>
      <c r="J23" s="17">
        <v>0.47916666666666669</v>
      </c>
    </row>
    <row r="24" spans="1:10" x14ac:dyDescent="0.35">
      <c r="A24" t="s">
        <v>280</v>
      </c>
      <c r="B24" t="s">
        <v>282</v>
      </c>
      <c r="C24" t="s">
        <v>49</v>
      </c>
      <c r="D24" t="s">
        <v>278</v>
      </c>
      <c r="E24" t="s">
        <v>236</v>
      </c>
      <c r="F24" s="8">
        <v>2250</v>
      </c>
      <c r="G24" s="8">
        <v>11500</v>
      </c>
      <c r="H24" s="8">
        <v>13750</v>
      </c>
      <c r="I24" s="7">
        <v>41955</v>
      </c>
      <c r="J24" s="9">
        <v>0.45833333333333331</v>
      </c>
    </row>
    <row r="25" spans="1:10" x14ac:dyDescent="0.35">
      <c r="A25" s="3" t="s">
        <v>281</v>
      </c>
      <c r="B25" s="3" t="s">
        <v>31</v>
      </c>
      <c r="C25" s="3" t="s">
        <v>49</v>
      </c>
      <c r="D25" s="3" t="s">
        <v>279</v>
      </c>
      <c r="E25" s="3" t="s">
        <v>236</v>
      </c>
      <c r="F25" s="15">
        <v>3750</v>
      </c>
      <c r="G25" s="15">
        <v>8000</v>
      </c>
      <c r="H25" s="15">
        <v>11750</v>
      </c>
      <c r="I25" s="16">
        <v>41955</v>
      </c>
      <c r="J25" s="17">
        <v>0.47916666666666669</v>
      </c>
    </row>
    <row r="26" spans="1:10" x14ac:dyDescent="0.35">
      <c r="A26" t="s">
        <v>284</v>
      </c>
      <c r="B26" t="s">
        <v>217</v>
      </c>
      <c r="C26" t="s">
        <v>49</v>
      </c>
      <c r="D26" t="s">
        <v>287</v>
      </c>
      <c r="E26" t="s">
        <v>176</v>
      </c>
      <c r="F26" s="8">
        <v>4750</v>
      </c>
      <c r="G26" s="8">
        <v>5500</v>
      </c>
      <c r="H26" s="8">
        <v>10250</v>
      </c>
      <c r="I26" s="7">
        <v>41962</v>
      </c>
      <c r="J26" s="9">
        <v>0.41666666666666669</v>
      </c>
    </row>
    <row r="27" spans="1:10" x14ac:dyDescent="0.35">
      <c r="A27" s="3" t="s">
        <v>285</v>
      </c>
      <c r="B27" s="3" t="s">
        <v>286</v>
      </c>
      <c r="C27" s="3" t="s">
        <v>132</v>
      </c>
      <c r="D27" s="3" t="s">
        <v>283</v>
      </c>
      <c r="E27" s="3" t="s">
        <v>176</v>
      </c>
      <c r="F27" s="15">
        <v>5500</v>
      </c>
      <c r="G27" s="15">
        <v>1000</v>
      </c>
      <c r="H27" s="15">
        <v>6500</v>
      </c>
      <c r="I27" s="16">
        <v>41962</v>
      </c>
      <c r="J27" s="17">
        <v>0.4375</v>
      </c>
    </row>
    <row r="28" spans="1:10" x14ac:dyDescent="0.35">
      <c r="A28" t="s">
        <v>288</v>
      </c>
      <c r="B28" t="s">
        <v>270</v>
      </c>
      <c r="C28" t="s">
        <v>49</v>
      </c>
      <c r="D28" t="s">
        <v>293</v>
      </c>
      <c r="E28" t="s">
        <v>146</v>
      </c>
      <c r="F28" s="8">
        <v>3000</v>
      </c>
      <c r="G28" s="8">
        <v>38901</v>
      </c>
      <c r="H28" s="8">
        <v>41901</v>
      </c>
      <c r="I28" s="7">
        <v>41961</v>
      </c>
      <c r="J28" s="9">
        <v>0.41666666666666669</v>
      </c>
    </row>
    <row r="29" spans="1:10" x14ac:dyDescent="0.35">
      <c r="A29" s="3" t="s">
        <v>289</v>
      </c>
      <c r="B29" s="3" t="s">
        <v>291</v>
      </c>
      <c r="C29" s="3" t="s">
        <v>49</v>
      </c>
      <c r="D29" s="3" t="s">
        <v>294</v>
      </c>
      <c r="E29" s="3" t="s">
        <v>146</v>
      </c>
      <c r="F29" s="15">
        <v>2750</v>
      </c>
      <c r="G29" s="15">
        <v>5775</v>
      </c>
      <c r="H29" s="15">
        <v>8525</v>
      </c>
      <c r="I29" s="16">
        <v>41961</v>
      </c>
      <c r="J29" s="17">
        <v>0.4375</v>
      </c>
    </row>
    <row r="30" spans="1:10" x14ac:dyDescent="0.35">
      <c r="A30" t="s">
        <v>290</v>
      </c>
      <c r="B30" t="s">
        <v>292</v>
      </c>
      <c r="C30" t="s">
        <v>132</v>
      </c>
      <c r="D30" t="s">
        <v>295</v>
      </c>
      <c r="E30" t="s">
        <v>176</v>
      </c>
      <c r="F30" s="8">
        <v>3500</v>
      </c>
      <c r="G30" s="8">
        <v>2175</v>
      </c>
      <c r="H30" s="8">
        <v>5675</v>
      </c>
      <c r="I30" s="7">
        <v>41962</v>
      </c>
      <c r="J30" s="9">
        <v>0.45833333333333331</v>
      </c>
    </row>
    <row r="31" spans="1:10" x14ac:dyDescent="0.35">
      <c r="A31" s="3" t="s">
        <v>299</v>
      </c>
      <c r="B31" s="3" t="s">
        <v>72</v>
      </c>
      <c r="C31" s="3" t="s">
        <v>132</v>
      </c>
      <c r="D31" s="3" t="s">
        <v>301</v>
      </c>
      <c r="E31" s="3" t="s">
        <v>141</v>
      </c>
      <c r="F31" s="15">
        <v>4500</v>
      </c>
      <c r="G31" s="15">
        <v>33000</v>
      </c>
      <c r="H31" s="15">
        <v>37500</v>
      </c>
      <c r="I31" s="16">
        <v>41962</v>
      </c>
      <c r="J31" s="17">
        <v>0.4375</v>
      </c>
    </row>
    <row r="32" spans="1:10" x14ac:dyDescent="0.35">
      <c r="A32" t="s">
        <v>300</v>
      </c>
      <c r="B32" t="s">
        <v>69</v>
      </c>
      <c r="C32" t="s">
        <v>132</v>
      </c>
      <c r="D32" t="s">
        <v>302</v>
      </c>
      <c r="E32" t="s">
        <v>176</v>
      </c>
      <c r="F32" s="8">
        <v>2500</v>
      </c>
      <c r="G32" s="8">
        <v>2483</v>
      </c>
      <c r="H32" s="8">
        <v>4983</v>
      </c>
      <c r="I32" s="7">
        <v>41962</v>
      </c>
      <c r="J32" s="9">
        <v>0.47916666666666669</v>
      </c>
    </row>
    <row r="33" spans="1:10" x14ac:dyDescent="0.35">
      <c r="A33" s="3" t="s">
        <v>303</v>
      </c>
      <c r="B33" s="3" t="s">
        <v>304</v>
      </c>
      <c r="C33" s="3" t="s">
        <v>132</v>
      </c>
      <c r="D33" s="3" t="s">
        <v>305</v>
      </c>
      <c r="E33" s="3" t="s">
        <v>176</v>
      </c>
      <c r="F33" s="15">
        <v>6000</v>
      </c>
      <c r="G33" s="15">
        <v>47250</v>
      </c>
      <c r="H33" s="15">
        <v>53250</v>
      </c>
      <c r="I33" s="16">
        <v>41962</v>
      </c>
      <c r="J33" s="17">
        <v>0.5</v>
      </c>
    </row>
    <row r="34" spans="1:10" x14ac:dyDescent="0.35">
      <c r="A34" t="s">
        <v>306</v>
      </c>
      <c r="B34" t="s">
        <v>307</v>
      </c>
      <c r="C34" t="s">
        <v>132</v>
      </c>
      <c r="D34" t="s">
        <v>308</v>
      </c>
      <c r="E34" t="s">
        <v>146</v>
      </c>
      <c r="F34" s="8">
        <v>3750</v>
      </c>
      <c r="G34" s="8">
        <v>1200</v>
      </c>
      <c r="H34" s="8">
        <v>4950</v>
      </c>
      <c r="I34" s="7">
        <v>41961</v>
      </c>
      <c r="J34" s="9">
        <v>0.47916666666666669</v>
      </c>
    </row>
    <row r="35" spans="1:10" x14ac:dyDescent="0.35">
      <c r="A35" s="3" t="s">
        <v>309</v>
      </c>
      <c r="B35" s="3" t="s">
        <v>310</v>
      </c>
      <c r="C35" s="3" t="s">
        <v>49</v>
      </c>
      <c r="D35" s="3" t="s">
        <v>311</v>
      </c>
      <c r="E35" s="3" t="s">
        <v>146</v>
      </c>
      <c r="F35" s="15">
        <v>2250</v>
      </c>
      <c r="G35" s="15">
        <v>1550</v>
      </c>
      <c r="H35" s="15">
        <v>3800</v>
      </c>
      <c r="I35" s="16">
        <v>41961</v>
      </c>
      <c r="J35" s="17">
        <v>0.5</v>
      </c>
    </row>
    <row r="36" spans="1:10" x14ac:dyDescent="0.35">
      <c r="A36" t="s">
        <v>323</v>
      </c>
      <c r="B36" t="s">
        <v>324</v>
      </c>
      <c r="C36" t="s">
        <v>132</v>
      </c>
      <c r="D36" t="s">
        <v>322</v>
      </c>
      <c r="E36" t="s">
        <v>146</v>
      </c>
      <c r="F36" s="8">
        <v>5250</v>
      </c>
      <c r="G36" s="8">
        <v>1500</v>
      </c>
      <c r="H36" s="8">
        <v>6750</v>
      </c>
      <c r="I36" s="7">
        <v>41982</v>
      </c>
      <c r="J36" s="9">
        <v>0.41666666666666669</v>
      </c>
    </row>
    <row r="37" spans="1:10" x14ac:dyDescent="0.35">
      <c r="A37" s="3" t="s">
        <v>313</v>
      </c>
      <c r="B37" s="3" t="s">
        <v>214</v>
      </c>
      <c r="C37" s="3" t="s">
        <v>132</v>
      </c>
      <c r="D37" s="3" t="s">
        <v>318</v>
      </c>
      <c r="E37" s="3" t="s">
        <v>176</v>
      </c>
      <c r="F37" s="15">
        <v>4500</v>
      </c>
      <c r="G37" s="15">
        <v>3000</v>
      </c>
      <c r="H37" s="15">
        <v>7500</v>
      </c>
      <c r="I37" s="16">
        <v>41991</v>
      </c>
      <c r="J37" s="17">
        <v>0.41666666666666669</v>
      </c>
    </row>
    <row r="38" spans="1:10" x14ac:dyDescent="0.35">
      <c r="A38" t="s">
        <v>312</v>
      </c>
      <c r="B38" t="s">
        <v>230</v>
      </c>
      <c r="C38" t="s">
        <v>132</v>
      </c>
      <c r="D38" t="s">
        <v>319</v>
      </c>
      <c r="E38" t="s">
        <v>176</v>
      </c>
      <c r="F38" s="8">
        <v>3750</v>
      </c>
      <c r="G38" s="8">
        <v>3650</v>
      </c>
      <c r="H38" s="8">
        <v>7400</v>
      </c>
      <c r="I38" s="7">
        <v>41991</v>
      </c>
      <c r="J38" s="9">
        <v>0.4375</v>
      </c>
    </row>
    <row r="39" spans="1:10" x14ac:dyDescent="0.35">
      <c r="A39" s="3" t="s">
        <v>314</v>
      </c>
      <c r="B39" s="3" t="s">
        <v>316</v>
      </c>
      <c r="C39" s="3" t="s">
        <v>49</v>
      </c>
      <c r="D39" s="3" t="s">
        <v>320</v>
      </c>
      <c r="E39" s="3" t="s">
        <v>176</v>
      </c>
      <c r="F39" s="15">
        <v>2250</v>
      </c>
      <c r="G39" s="15">
        <v>52885.49</v>
      </c>
      <c r="H39" s="15">
        <v>55135.49</v>
      </c>
      <c r="I39" s="16">
        <v>41991</v>
      </c>
      <c r="J39" s="17">
        <v>0.47916666666666669</v>
      </c>
    </row>
    <row r="40" spans="1:10" x14ac:dyDescent="0.35">
      <c r="A40" t="s">
        <v>315</v>
      </c>
      <c r="B40" t="s">
        <v>317</v>
      </c>
      <c r="C40" t="s">
        <v>49</v>
      </c>
      <c r="D40" t="s">
        <v>321</v>
      </c>
      <c r="E40" t="s">
        <v>176</v>
      </c>
      <c r="F40" s="8">
        <v>2000</v>
      </c>
      <c r="G40" s="8">
        <v>9732</v>
      </c>
      <c r="H40" s="8">
        <v>11732</v>
      </c>
      <c r="I40" s="7">
        <v>41991</v>
      </c>
      <c r="J40" s="9">
        <v>0.5</v>
      </c>
    </row>
    <row r="41" spans="1:10" x14ac:dyDescent="0.35">
      <c r="B41" s="18" t="s">
        <v>49</v>
      </c>
      <c r="C41">
        <f>COUNTIF(C$5:C$40,"Registered")</f>
        <v>14</v>
      </c>
      <c r="F41" s="12">
        <f>SUM(F5:F40)</f>
        <v>131750</v>
      </c>
      <c r="G41" s="12">
        <f t="shared" ref="G41:H41" si="0">SUM(G5:G40)</f>
        <v>442976.41000000003</v>
      </c>
      <c r="H41" s="12">
        <f t="shared" si="0"/>
        <v>574726.41</v>
      </c>
    </row>
    <row r="42" spans="1:10" x14ac:dyDescent="0.35">
      <c r="B42" s="18" t="s">
        <v>132</v>
      </c>
      <c r="C42">
        <f>COUNTIF(C$5:C$40,"Unregistered")</f>
        <v>22</v>
      </c>
    </row>
    <row r="43" spans="1:10" x14ac:dyDescent="0.35">
      <c r="B43" s="18" t="s">
        <v>203</v>
      </c>
      <c r="C43">
        <f>SUM(C41:C42)</f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5" sqref="A5"/>
    </sheetView>
  </sheetViews>
  <sheetFormatPr defaultRowHeight="15" x14ac:dyDescent="0.25"/>
  <cols>
    <col min="1" max="1" width="42.85546875" customWidth="1"/>
    <col min="2" max="2" width="16.85546875" bestFit="1" customWidth="1"/>
    <col min="3" max="3" width="21" bestFit="1" customWidth="1"/>
    <col min="4" max="4" width="11.85546875" bestFit="1" customWidth="1"/>
    <col min="5" max="5" width="14.85546875" bestFit="1" customWidth="1"/>
    <col min="6" max="6" width="11" bestFit="1" customWidth="1"/>
    <col min="7" max="7" width="11.85546875" customWidth="1"/>
    <col min="8" max="8" width="12.5703125" customWidth="1"/>
    <col min="9" max="9" width="10.5703125" bestFit="1" customWidth="1"/>
    <col min="10" max="10" width="8.85546875" bestFit="1" customWidth="1"/>
  </cols>
  <sheetData>
    <row r="1" spans="1:10" ht="14.65" x14ac:dyDescent="0.35">
      <c r="A1" s="1" t="s">
        <v>50</v>
      </c>
      <c r="B1" s="1"/>
      <c r="C1" s="1"/>
    </row>
    <row r="2" spans="1:10" ht="14.65" x14ac:dyDescent="0.35">
      <c r="A2" s="1"/>
      <c r="B2" s="1"/>
      <c r="C2" s="1"/>
    </row>
    <row r="3" spans="1:10" ht="14.65" x14ac:dyDescent="0.35">
      <c r="A3" s="6" t="s">
        <v>133</v>
      </c>
      <c r="B3" s="5"/>
      <c r="C3" s="5"/>
    </row>
    <row r="4" spans="1:10" ht="14.65" x14ac:dyDescent="0.35">
      <c r="A4" s="2" t="s">
        <v>23</v>
      </c>
      <c r="B4" s="2" t="s">
        <v>24</v>
      </c>
      <c r="C4" s="2" t="s">
        <v>47</v>
      </c>
      <c r="D4" s="11"/>
      <c r="E4" s="11"/>
      <c r="F4" s="11"/>
      <c r="G4" s="11"/>
      <c r="H4" s="11"/>
      <c r="I4" s="11"/>
      <c r="J4" s="11"/>
    </row>
    <row r="5" spans="1:10" ht="14.65" x14ac:dyDescent="0.35">
      <c r="A5" t="s">
        <v>325</v>
      </c>
      <c r="B5" t="s">
        <v>338</v>
      </c>
      <c r="C5" t="s">
        <v>132</v>
      </c>
      <c r="F5" s="19"/>
      <c r="G5" s="19"/>
      <c r="H5" s="19"/>
      <c r="I5" s="7"/>
      <c r="J5" s="9"/>
    </row>
    <row r="6" spans="1:10" ht="14.65" x14ac:dyDescent="0.35">
      <c r="A6" s="3" t="s">
        <v>326</v>
      </c>
      <c r="B6" s="3" t="s">
        <v>263</v>
      </c>
      <c r="C6" s="3" t="s">
        <v>132</v>
      </c>
      <c r="D6" s="3"/>
      <c r="E6" s="3"/>
      <c r="F6" s="20"/>
      <c r="G6" s="15"/>
      <c r="H6" s="20"/>
      <c r="I6" s="16"/>
      <c r="J6" s="17"/>
    </row>
    <row r="7" spans="1:10" ht="14.65" x14ac:dyDescent="0.35">
      <c r="A7" t="s">
        <v>327</v>
      </c>
      <c r="B7" t="s">
        <v>348</v>
      </c>
      <c r="C7" t="s">
        <v>132</v>
      </c>
      <c r="F7" s="19"/>
      <c r="G7" s="19"/>
      <c r="H7" s="19"/>
      <c r="I7" s="7"/>
      <c r="J7" s="9"/>
    </row>
    <row r="8" spans="1:10" ht="14.65" x14ac:dyDescent="0.35">
      <c r="A8" s="3" t="s">
        <v>328</v>
      </c>
      <c r="B8" s="3" t="s">
        <v>276</v>
      </c>
      <c r="C8" s="3" t="s">
        <v>132</v>
      </c>
      <c r="D8" s="4"/>
      <c r="E8" s="3"/>
      <c r="F8" s="20"/>
      <c r="G8" s="15"/>
      <c r="H8" s="20"/>
      <c r="I8" s="16"/>
      <c r="J8" s="17"/>
    </row>
    <row r="9" spans="1:10" ht="14.65" x14ac:dyDescent="0.35">
      <c r="A9" t="s">
        <v>329</v>
      </c>
      <c r="B9" t="s">
        <v>339</v>
      </c>
      <c r="C9" t="s">
        <v>132</v>
      </c>
      <c r="F9" s="19"/>
      <c r="G9" s="19"/>
      <c r="H9" s="19"/>
      <c r="I9" s="7"/>
      <c r="J9" s="9"/>
    </row>
    <row r="10" spans="1:10" ht="14.65" x14ac:dyDescent="0.35">
      <c r="A10" s="3" t="s">
        <v>330</v>
      </c>
      <c r="B10" s="3" t="s">
        <v>340</v>
      </c>
      <c r="C10" s="3" t="s">
        <v>132</v>
      </c>
      <c r="D10" s="3"/>
      <c r="E10" s="3"/>
      <c r="F10" s="20"/>
      <c r="G10" s="15"/>
      <c r="H10" s="20"/>
      <c r="I10" s="16"/>
      <c r="J10" s="17"/>
    </row>
    <row r="11" spans="1:10" ht="14.65" x14ac:dyDescent="0.35">
      <c r="A11" t="s">
        <v>331</v>
      </c>
      <c r="B11" t="s">
        <v>341</v>
      </c>
      <c r="C11" t="s">
        <v>132</v>
      </c>
      <c r="F11" s="19"/>
      <c r="G11" s="19"/>
      <c r="H11" s="19"/>
      <c r="I11" s="7"/>
      <c r="J11" s="9"/>
    </row>
    <row r="12" spans="1:10" ht="14.65" x14ac:dyDescent="0.35">
      <c r="A12" s="3" t="s">
        <v>332</v>
      </c>
      <c r="B12" s="3" t="s">
        <v>342</v>
      </c>
      <c r="C12" s="3" t="s">
        <v>132</v>
      </c>
      <c r="D12" s="3"/>
      <c r="E12" s="3"/>
      <c r="F12" s="20"/>
      <c r="G12" s="15"/>
      <c r="H12" s="20"/>
      <c r="I12" s="16"/>
      <c r="J12" s="17"/>
    </row>
    <row r="13" spans="1:10" ht="14.65" x14ac:dyDescent="0.35">
      <c r="A13" t="s">
        <v>333</v>
      </c>
      <c r="B13" t="s">
        <v>343</v>
      </c>
      <c r="C13" t="s">
        <v>132</v>
      </c>
      <c r="F13" s="19"/>
      <c r="G13" s="19"/>
      <c r="H13" s="19"/>
      <c r="I13" s="7"/>
      <c r="J13" s="9"/>
    </row>
    <row r="14" spans="1:10" ht="14.65" x14ac:dyDescent="0.35">
      <c r="A14" t="s">
        <v>334</v>
      </c>
      <c r="B14" t="s">
        <v>344</v>
      </c>
      <c r="C14" t="s">
        <v>132</v>
      </c>
      <c r="F14" s="19"/>
      <c r="G14" s="19"/>
      <c r="H14" s="19"/>
      <c r="I14" s="7"/>
      <c r="J14" s="9"/>
    </row>
    <row r="15" spans="1:10" ht="14.65" x14ac:dyDescent="0.35">
      <c r="A15" s="3" t="s">
        <v>335</v>
      </c>
      <c r="B15" s="3" t="s">
        <v>345</v>
      </c>
      <c r="C15" s="3" t="s">
        <v>49</v>
      </c>
      <c r="D15" s="3"/>
      <c r="E15" s="3"/>
      <c r="F15" s="20"/>
      <c r="G15" s="15"/>
      <c r="H15" s="20"/>
      <c r="I15" s="16"/>
      <c r="J15" s="17"/>
    </row>
    <row r="16" spans="1:10" ht="14.65" x14ac:dyDescent="0.35">
      <c r="A16" t="s">
        <v>336</v>
      </c>
      <c r="B16" t="s">
        <v>347</v>
      </c>
      <c r="C16" t="s">
        <v>49</v>
      </c>
      <c r="F16" s="19"/>
      <c r="G16" s="19"/>
      <c r="H16" s="19"/>
      <c r="I16" s="7"/>
      <c r="J16" s="9"/>
    </row>
    <row r="17" spans="1:10" ht="14.65" x14ac:dyDescent="0.35">
      <c r="A17" s="3" t="s">
        <v>353</v>
      </c>
      <c r="B17" s="3" t="s">
        <v>135</v>
      </c>
      <c r="C17" s="3" t="s">
        <v>132</v>
      </c>
      <c r="D17" s="3"/>
      <c r="E17" s="3"/>
      <c r="F17" s="20"/>
      <c r="G17" s="15"/>
      <c r="H17" s="20"/>
      <c r="I17" s="16"/>
      <c r="J17" s="17"/>
    </row>
    <row r="18" spans="1:10" ht="14.65" x14ac:dyDescent="0.35">
      <c r="A18" t="s">
        <v>337</v>
      </c>
      <c r="B18" t="s">
        <v>346</v>
      </c>
      <c r="C18" t="s">
        <v>132</v>
      </c>
      <c r="F18" s="19"/>
      <c r="G18" s="19"/>
      <c r="H18" s="19"/>
      <c r="I18" s="7"/>
      <c r="J18" s="9"/>
    </row>
    <row r="19" spans="1:10" ht="14.65" x14ac:dyDescent="0.35">
      <c r="A19" s="3" t="s">
        <v>350</v>
      </c>
      <c r="B19" s="3" t="s">
        <v>354</v>
      </c>
      <c r="C19" s="3" t="s">
        <v>49</v>
      </c>
      <c r="D19" s="3"/>
      <c r="E19" s="3"/>
      <c r="F19" s="20"/>
      <c r="G19" s="15"/>
      <c r="H19" s="20"/>
      <c r="I19" s="16"/>
      <c r="J19" s="17"/>
    </row>
    <row r="20" spans="1:10" ht="14.65" x14ac:dyDescent="0.35">
      <c r="A20" t="s">
        <v>351</v>
      </c>
      <c r="B20" t="s">
        <v>86</v>
      </c>
      <c r="C20" t="s">
        <v>49</v>
      </c>
      <c r="F20" s="19"/>
      <c r="G20" s="19"/>
      <c r="H20" s="19"/>
      <c r="I20" s="7"/>
      <c r="J20" s="9"/>
    </row>
    <row r="21" spans="1:10" ht="14.65" x14ac:dyDescent="0.35">
      <c r="A21" s="3" t="s">
        <v>352</v>
      </c>
      <c r="B21" s="3" t="s">
        <v>355</v>
      </c>
      <c r="C21" s="3" t="s">
        <v>49</v>
      </c>
      <c r="D21" s="3"/>
      <c r="E21" s="3"/>
      <c r="F21" s="20"/>
      <c r="G21" s="15"/>
      <c r="H21" s="20"/>
      <c r="I21" s="16"/>
      <c r="J21" s="17"/>
    </row>
    <row r="22" spans="1:10" ht="14.65" x14ac:dyDescent="0.35">
      <c r="A22" t="s">
        <v>356</v>
      </c>
      <c r="B22" t="s">
        <v>365</v>
      </c>
      <c r="C22" t="s">
        <v>49</v>
      </c>
      <c r="F22" s="19"/>
      <c r="G22" s="19"/>
      <c r="H22" s="19"/>
      <c r="I22" s="7"/>
      <c r="J22" s="9"/>
    </row>
    <row r="23" spans="1:10" ht="14.65" x14ac:dyDescent="0.35">
      <c r="A23" s="3" t="s">
        <v>357</v>
      </c>
      <c r="B23" s="3" t="s">
        <v>286</v>
      </c>
      <c r="C23" s="3" t="s">
        <v>132</v>
      </c>
      <c r="D23" s="3"/>
      <c r="E23" s="3"/>
      <c r="F23" s="20"/>
      <c r="G23" s="15"/>
      <c r="H23" s="20"/>
      <c r="I23" s="16"/>
      <c r="J23" s="17"/>
    </row>
    <row r="24" spans="1:10" x14ac:dyDescent="0.25">
      <c r="A24" t="s">
        <v>358</v>
      </c>
      <c r="B24" t="s">
        <v>366</v>
      </c>
      <c r="C24" t="s">
        <v>132</v>
      </c>
      <c r="F24" s="19"/>
      <c r="G24" s="19"/>
      <c r="H24" s="19"/>
      <c r="I24" s="7"/>
      <c r="J24" s="9"/>
    </row>
    <row r="25" spans="1:10" x14ac:dyDescent="0.25">
      <c r="A25" s="3" t="s">
        <v>359</v>
      </c>
      <c r="B25" s="3" t="s">
        <v>367</v>
      </c>
      <c r="C25" s="3" t="s">
        <v>132</v>
      </c>
      <c r="D25" s="3"/>
      <c r="E25" s="3"/>
      <c r="F25" s="20"/>
      <c r="G25" s="15"/>
      <c r="H25" s="20"/>
      <c r="I25" s="16"/>
      <c r="J25" s="17"/>
    </row>
    <row r="26" spans="1:10" x14ac:dyDescent="0.25">
      <c r="A26" t="s">
        <v>360</v>
      </c>
      <c r="B26" t="s">
        <v>367</v>
      </c>
      <c r="C26" t="s">
        <v>49</v>
      </c>
      <c r="F26" s="19"/>
      <c r="G26" s="19"/>
      <c r="H26" s="19"/>
      <c r="I26" s="7"/>
      <c r="J26" s="9"/>
    </row>
    <row r="27" spans="1:10" x14ac:dyDescent="0.25">
      <c r="A27" s="3" t="s">
        <v>361</v>
      </c>
      <c r="B27" s="3" t="s">
        <v>52</v>
      </c>
      <c r="C27" s="3" t="s">
        <v>132</v>
      </c>
      <c r="D27" s="3"/>
      <c r="E27" s="3"/>
      <c r="F27" s="20"/>
      <c r="G27" s="15"/>
      <c r="H27" s="20"/>
      <c r="I27" s="16"/>
      <c r="J27" s="17"/>
    </row>
    <row r="28" spans="1:10" x14ac:dyDescent="0.25">
      <c r="A28" t="s">
        <v>362</v>
      </c>
      <c r="B28" t="s">
        <v>276</v>
      </c>
      <c r="C28" t="s">
        <v>132</v>
      </c>
      <c r="F28" s="19"/>
      <c r="G28" s="19"/>
      <c r="H28" s="19"/>
      <c r="I28" s="7"/>
      <c r="J28" s="9"/>
    </row>
    <row r="29" spans="1:10" x14ac:dyDescent="0.25">
      <c r="A29" s="3" t="s">
        <v>363</v>
      </c>
      <c r="B29" s="3" t="s">
        <v>368</v>
      </c>
      <c r="C29" s="3" t="s">
        <v>132</v>
      </c>
      <c r="D29" s="3"/>
      <c r="E29" s="3"/>
      <c r="F29" s="20"/>
      <c r="G29" s="15"/>
      <c r="H29" s="20"/>
      <c r="I29" s="16"/>
      <c r="J29" s="17"/>
    </row>
    <row r="30" spans="1:10" x14ac:dyDescent="0.25">
      <c r="A30" t="s">
        <v>179</v>
      </c>
      <c r="B30" t="s">
        <v>369</v>
      </c>
      <c r="C30" t="s">
        <v>132</v>
      </c>
      <c r="F30" s="19"/>
      <c r="G30" s="19"/>
      <c r="H30" s="19"/>
      <c r="I30" s="7"/>
      <c r="J30" s="9"/>
    </row>
    <row r="31" spans="1:10" x14ac:dyDescent="0.25">
      <c r="A31" s="3" t="s">
        <v>364</v>
      </c>
      <c r="B31" s="3" t="s">
        <v>369</v>
      </c>
      <c r="C31" s="3" t="s">
        <v>49</v>
      </c>
      <c r="D31" s="3"/>
      <c r="E31" s="3"/>
      <c r="F31" s="20"/>
      <c r="G31" s="15"/>
      <c r="H31" s="20"/>
      <c r="I31" s="16"/>
      <c r="J31" s="17"/>
    </row>
    <row r="32" spans="1:10" x14ac:dyDescent="0.25">
      <c r="A32" t="s">
        <v>370</v>
      </c>
      <c r="B32" t="s">
        <v>374</v>
      </c>
      <c r="C32" t="s">
        <v>49</v>
      </c>
      <c r="F32" s="19"/>
      <c r="G32" s="19"/>
      <c r="H32" s="19"/>
      <c r="I32" s="7"/>
      <c r="J32" s="9"/>
    </row>
    <row r="33" spans="1:10" x14ac:dyDescent="0.25">
      <c r="A33" s="3" t="s">
        <v>371</v>
      </c>
      <c r="B33" s="3" t="s">
        <v>375</v>
      </c>
      <c r="C33" s="3" t="s">
        <v>132</v>
      </c>
      <c r="D33" s="3"/>
      <c r="E33" s="3"/>
      <c r="F33" s="20"/>
      <c r="G33" s="15"/>
      <c r="H33" s="20"/>
      <c r="I33" s="16"/>
      <c r="J33" s="17"/>
    </row>
    <row r="34" spans="1:10" x14ac:dyDescent="0.25">
      <c r="A34" t="s">
        <v>372</v>
      </c>
      <c r="B34" t="s">
        <v>40</v>
      </c>
      <c r="C34" t="s">
        <v>132</v>
      </c>
      <c r="F34" s="19"/>
      <c r="G34" s="19"/>
      <c r="H34" s="19"/>
      <c r="I34" s="7"/>
      <c r="J34" s="9"/>
    </row>
    <row r="35" spans="1:10" x14ac:dyDescent="0.25">
      <c r="A35" s="3" t="s">
        <v>373</v>
      </c>
      <c r="B35" s="3" t="s">
        <v>103</v>
      </c>
      <c r="C35" s="3" t="s">
        <v>132</v>
      </c>
      <c r="D35" s="3"/>
      <c r="E35" s="3"/>
      <c r="F35" s="20"/>
      <c r="G35" s="15"/>
      <c r="H35" s="20"/>
      <c r="I35" s="16"/>
      <c r="J35" s="17"/>
    </row>
    <row r="36" spans="1:10" x14ac:dyDescent="0.25">
      <c r="F36" s="8"/>
      <c r="G36" s="8"/>
      <c r="H36" s="8"/>
      <c r="I36" s="7"/>
      <c r="J36" s="9"/>
    </row>
    <row r="37" spans="1:10" x14ac:dyDescent="0.25">
      <c r="B37" s="10" t="s">
        <v>49</v>
      </c>
      <c r="C37">
        <f>COUNTIF(C$5:C$36,"Registered")</f>
        <v>9</v>
      </c>
      <c r="F37" s="12"/>
      <c r="G37" s="12"/>
      <c r="H37" s="12"/>
    </row>
    <row r="38" spans="1:10" x14ac:dyDescent="0.25">
      <c r="B38" s="18" t="s">
        <v>132</v>
      </c>
      <c r="C38">
        <f>COUNTIF(C$5:C$36,"Unregistered")</f>
        <v>22</v>
      </c>
    </row>
    <row r="39" spans="1:10" x14ac:dyDescent="0.25">
      <c r="B39" s="18" t="s">
        <v>203</v>
      </c>
      <c r="C39">
        <f>SUM(C37:C38)</f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PR_Jun14</vt:lpstr>
      <vt:lpstr>PR_Sep14</vt:lpstr>
      <vt:lpstr>PR_Dec14</vt:lpstr>
      <vt:lpstr>PR_April15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Erin Haskell</cp:lastModifiedBy>
  <cp:lastPrinted>2014-07-10T20:45:32Z</cp:lastPrinted>
  <dcterms:created xsi:type="dcterms:W3CDTF">2014-07-07T17:59:53Z</dcterms:created>
  <dcterms:modified xsi:type="dcterms:W3CDTF">2015-04-07T13:27:54Z</dcterms:modified>
</cp:coreProperties>
</file>